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69EF0D8D-6796-4F22-B45C-33771059C870}" xr6:coauthVersionLast="36" xr6:coauthVersionMax="36" xr10:uidLastSave="{00000000-0000-0000-0000-000000000000}"/>
  <bookViews>
    <workbookView xWindow="0" yWindow="0" windowWidth="28800" windowHeight="12228" activeTab="2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C12" i="4"/>
  <c r="C3" i="4"/>
  <c r="B21" i="4"/>
  <c r="B12" i="4"/>
  <c r="B3" i="4"/>
  <c r="H31" i="2"/>
  <c r="G31" i="2"/>
  <c r="F31" i="2"/>
  <c r="E31" i="2"/>
  <c r="D31" i="2"/>
  <c r="C31" i="2"/>
  <c r="B31" i="2"/>
  <c r="H22" i="2"/>
  <c r="G22" i="2"/>
  <c r="F22" i="2"/>
  <c r="E22" i="2"/>
  <c r="D22" i="2"/>
  <c r="C22" i="2"/>
  <c r="B22" i="2"/>
  <c r="H13" i="2"/>
  <c r="G13" i="2"/>
  <c r="F13" i="2"/>
  <c r="E13" i="2"/>
  <c r="D13" i="2"/>
  <c r="C13" i="2"/>
  <c r="B13" i="2"/>
  <c r="H4" i="2"/>
  <c r="G4" i="2"/>
  <c r="F4" i="2"/>
  <c r="E4" i="2"/>
  <c r="D4" i="2"/>
  <c r="C4" i="2"/>
  <c r="I4" i="2"/>
  <c r="B4" i="2"/>
  <c r="C30" i="3" l="1"/>
  <c r="E29" i="3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G3" i="5" l="1"/>
  <c r="G4" i="5" s="1"/>
  <c r="C4" i="5"/>
  <c r="E4" i="5"/>
  <c r="F4" i="5"/>
  <c r="H4" i="5"/>
  <c r="D3" i="5"/>
  <c r="D4" i="5" s="1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67" i="6"/>
  <c r="D67" i="6"/>
  <c r="B67" i="6"/>
  <c r="C5" i="1"/>
  <c r="D5" i="1"/>
  <c r="E5" i="1"/>
  <c r="F5" i="1"/>
  <c r="B5" i="1"/>
  <c r="I26" i="2" l="1"/>
  <c r="E67" i="6"/>
  <c r="I3" i="5"/>
  <c r="I4" i="5" s="1"/>
  <c r="I18" i="2"/>
  <c r="I27" i="2"/>
  <c r="I23" i="2"/>
  <c r="I29" i="2"/>
  <c r="I30" i="2"/>
  <c r="I17" i="2"/>
  <c r="I15" i="2"/>
  <c r="I7" i="2"/>
  <c r="I6" i="2"/>
  <c r="I28" i="2"/>
  <c r="I20" i="2"/>
  <c r="I19" i="2"/>
  <c r="I12" i="2"/>
  <c r="I11" i="2"/>
  <c r="I10" i="2"/>
  <c r="I9" i="2"/>
  <c r="I8" i="2"/>
  <c r="B4" i="5"/>
  <c r="E21" i="3"/>
  <c r="E3" i="3"/>
  <c r="E12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B30" i="4"/>
  <c r="G4" i="1"/>
  <c r="G3" i="1"/>
  <c r="C30" i="4" l="1"/>
  <c r="D30" i="4" s="1"/>
  <c r="D12" i="4"/>
  <c r="B30" i="3"/>
  <c r="G5" i="1"/>
  <c r="D30" i="3"/>
  <c r="I22" i="2"/>
  <c r="D21" i="4"/>
  <c r="D3" i="4"/>
  <c r="E30" i="3" l="1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<sst xmlns="http://schemas.openxmlformats.org/spreadsheetml/2006/main" count="208" uniqueCount="101">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</sst>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sqref="A1:A2"/>
    </sheetView>
  </sheetViews>
  <sheetFormatPr defaultRowHeight="14.4" x14ac:dyDescent="0.3"/>
  <cols>
    <col min="1" max="1" width="14.109375" bestFit="1" customWidth="1"/>
    <col min="2" max="6" width="11.44140625" customWidth="1"/>
    <col min="7" max="7" width="13.88671875" bestFit="1" customWidth="1"/>
  </cols>
  <sheetData>
    <row r="1" spans="1:7" x14ac:dyDescent="0.3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3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3">
      <c r="A3" s="14" t="s">
        <v>8</v>
      </c>
      <c r="B3" s="6">
        <v>1060259</v>
      </c>
      <c r="C3" s="6">
        <v>984556</v>
      </c>
      <c r="D3" s="6">
        <v>52516</v>
      </c>
      <c r="E3" s="6">
        <v>25494</v>
      </c>
      <c r="F3" s="6">
        <v>1329301</v>
      </c>
      <c r="G3" s="15">
        <f>SUM(B3:F3)</f>
        <v>3452126</v>
      </c>
    </row>
    <row r="4" spans="1:7" x14ac:dyDescent="0.3">
      <c r="A4" s="14" t="s">
        <v>9</v>
      </c>
      <c r="B4" s="6">
        <v>119695</v>
      </c>
      <c r="C4" s="6">
        <v>111914</v>
      </c>
      <c r="D4" s="6">
        <v>2562</v>
      </c>
      <c r="E4" s="6">
        <v>1195</v>
      </c>
      <c r="F4" s="6">
        <v>211357</v>
      </c>
      <c r="G4" s="15">
        <f t="shared" ref="G4" si="0">SUM(B4:F4)</f>
        <v>446723</v>
      </c>
    </row>
    <row r="5" spans="1:7" x14ac:dyDescent="0.3">
      <c r="A5" s="16" t="s">
        <v>10</v>
      </c>
      <c r="B5" s="17">
        <f>SUM(B3:B4)</f>
        <v>1179954</v>
      </c>
      <c r="C5" s="17">
        <f t="shared" ref="C5:G5" si="1">SUM(C3:C4)</f>
        <v>1096470</v>
      </c>
      <c r="D5" s="17">
        <f t="shared" si="1"/>
        <v>55078</v>
      </c>
      <c r="E5" s="17">
        <f t="shared" si="1"/>
        <v>26689</v>
      </c>
      <c r="F5" s="17">
        <f t="shared" si="1"/>
        <v>1540658</v>
      </c>
      <c r="G5" s="17">
        <f t="shared" si="1"/>
        <v>3898849</v>
      </c>
    </row>
    <row r="7" spans="1:7" x14ac:dyDescent="0.3">
      <c r="A7" s="11" t="s">
        <v>30</v>
      </c>
    </row>
    <row r="8" spans="1:7" x14ac:dyDescent="0.3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topLeftCell="A19" workbookViewId="0">
      <selection sqref="A1:E1"/>
    </sheetView>
  </sheetViews>
  <sheetFormatPr defaultColWidth="13.33203125" defaultRowHeight="14.4" x14ac:dyDescent="0.3"/>
  <cols>
    <col min="1" max="5" width="13.109375" style="22" customWidth="1"/>
    <col min="6" max="16384" width="13.33203125" style="22"/>
  </cols>
  <sheetData>
    <row r="1" spans="1:5" x14ac:dyDescent="0.3">
      <c r="A1" s="29" t="s">
        <v>93</v>
      </c>
      <c r="B1" s="29"/>
      <c r="C1" s="29"/>
      <c r="D1" s="29"/>
      <c r="E1" s="29"/>
    </row>
    <row r="2" spans="1:5" x14ac:dyDescent="0.3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3">
      <c r="A3" s="13" t="s">
        <v>33</v>
      </c>
      <c r="B3" s="6">
        <v>75482</v>
      </c>
      <c r="C3" s="6">
        <v>41811</v>
      </c>
      <c r="D3" s="6">
        <v>2616</v>
      </c>
      <c r="E3" s="4">
        <v>119909</v>
      </c>
    </row>
    <row r="4" spans="1:5" x14ac:dyDescent="0.3">
      <c r="A4" s="13" t="s">
        <v>34</v>
      </c>
      <c r="B4" s="6">
        <v>2425</v>
      </c>
      <c r="C4" s="6">
        <v>1906</v>
      </c>
      <c r="D4" s="6">
        <v>101</v>
      </c>
      <c r="E4" s="4">
        <v>4432</v>
      </c>
    </row>
    <row r="5" spans="1:5" x14ac:dyDescent="0.3">
      <c r="A5" s="13" t="s">
        <v>35</v>
      </c>
      <c r="B5" s="6">
        <v>120743</v>
      </c>
      <c r="C5" s="6">
        <v>62162</v>
      </c>
      <c r="D5" s="6">
        <v>5042</v>
      </c>
      <c r="E5" s="4">
        <v>187947</v>
      </c>
    </row>
    <row r="6" spans="1:5" x14ac:dyDescent="0.3">
      <c r="A6" s="13" t="s">
        <v>36</v>
      </c>
      <c r="B6" s="6">
        <v>2302</v>
      </c>
      <c r="C6" s="6">
        <v>2740</v>
      </c>
      <c r="D6" s="6">
        <v>63</v>
      </c>
      <c r="E6" s="4">
        <v>5105</v>
      </c>
    </row>
    <row r="7" spans="1:5" x14ac:dyDescent="0.3">
      <c r="A7" s="13" t="s">
        <v>37</v>
      </c>
      <c r="B7" s="6">
        <v>317</v>
      </c>
      <c r="C7" s="6">
        <v>1158</v>
      </c>
      <c r="D7" s="6">
        <v>15</v>
      </c>
      <c r="E7" s="4">
        <v>1490</v>
      </c>
    </row>
    <row r="8" spans="1:5" x14ac:dyDescent="0.3">
      <c r="A8" s="13" t="s">
        <v>38</v>
      </c>
      <c r="B8" s="6">
        <v>527</v>
      </c>
      <c r="C8" s="6">
        <v>866</v>
      </c>
      <c r="D8" s="6">
        <v>10</v>
      </c>
      <c r="E8" s="4">
        <v>1403</v>
      </c>
    </row>
    <row r="9" spans="1:5" x14ac:dyDescent="0.3">
      <c r="A9" s="13" t="s">
        <v>39</v>
      </c>
      <c r="B9" s="6">
        <v>114165</v>
      </c>
      <c r="C9" s="6">
        <v>21700</v>
      </c>
      <c r="D9" s="6">
        <v>2556</v>
      </c>
      <c r="E9" s="4">
        <v>138421</v>
      </c>
    </row>
    <row r="10" spans="1:5" x14ac:dyDescent="0.3">
      <c r="A10" s="13" t="s">
        <v>40</v>
      </c>
      <c r="B10" s="6">
        <v>18743</v>
      </c>
      <c r="C10" s="6">
        <v>8296</v>
      </c>
      <c r="D10" s="6">
        <v>212</v>
      </c>
      <c r="E10" s="4">
        <v>27251</v>
      </c>
    </row>
    <row r="11" spans="1:5" x14ac:dyDescent="0.3">
      <c r="A11" s="13" t="s">
        <v>41</v>
      </c>
      <c r="B11" s="6">
        <v>4736</v>
      </c>
      <c r="C11" s="6">
        <v>3545</v>
      </c>
      <c r="D11" s="6">
        <v>441</v>
      </c>
      <c r="E11" s="4">
        <v>8722</v>
      </c>
    </row>
    <row r="12" spans="1:5" x14ac:dyDescent="0.3">
      <c r="A12" s="13" t="s">
        <v>42</v>
      </c>
      <c r="B12" s="6">
        <v>72</v>
      </c>
      <c r="C12" s="6">
        <v>570</v>
      </c>
      <c r="D12" s="6">
        <v>128</v>
      </c>
      <c r="E12" s="4">
        <v>770</v>
      </c>
    </row>
    <row r="13" spans="1:5" x14ac:dyDescent="0.3">
      <c r="A13" s="13" t="s">
        <v>43</v>
      </c>
      <c r="B13" s="6">
        <v>2376</v>
      </c>
      <c r="C13" s="6">
        <v>1360</v>
      </c>
      <c r="D13" s="6">
        <v>53</v>
      </c>
      <c r="E13" s="4">
        <v>3789</v>
      </c>
    </row>
    <row r="14" spans="1:5" x14ac:dyDescent="0.3">
      <c r="A14" s="13" t="s">
        <v>95</v>
      </c>
      <c r="B14" s="6">
        <v>1467</v>
      </c>
      <c r="C14" s="6">
        <v>1108</v>
      </c>
      <c r="D14" s="6">
        <v>8</v>
      </c>
      <c r="E14" s="4">
        <v>2583</v>
      </c>
    </row>
    <row r="15" spans="1:5" x14ac:dyDescent="0.3">
      <c r="A15" s="13" t="s">
        <v>96</v>
      </c>
      <c r="B15" s="6">
        <v>888</v>
      </c>
      <c r="C15" s="6">
        <v>232</v>
      </c>
      <c r="D15" s="6">
        <v>12</v>
      </c>
      <c r="E15" s="4">
        <v>1132</v>
      </c>
    </row>
    <row r="16" spans="1:5" x14ac:dyDescent="0.3">
      <c r="A16" s="13" t="s">
        <v>44</v>
      </c>
      <c r="B16" s="6">
        <v>323</v>
      </c>
      <c r="C16" s="6">
        <v>809</v>
      </c>
      <c r="D16" s="6">
        <v>14</v>
      </c>
      <c r="E16" s="4">
        <v>1146</v>
      </c>
    </row>
    <row r="17" spans="1:5" x14ac:dyDescent="0.3">
      <c r="A17" s="13" t="s">
        <v>45</v>
      </c>
      <c r="B17" s="6">
        <v>691</v>
      </c>
      <c r="C17" s="6">
        <v>1630</v>
      </c>
      <c r="D17" s="6">
        <v>13</v>
      </c>
      <c r="E17" s="4">
        <v>2334</v>
      </c>
    </row>
    <row r="18" spans="1:5" x14ac:dyDescent="0.3">
      <c r="A18" s="13" t="s">
        <v>46</v>
      </c>
      <c r="B18" s="6">
        <v>4200</v>
      </c>
      <c r="C18" s="6">
        <v>7538</v>
      </c>
      <c r="D18" s="6">
        <v>98</v>
      </c>
      <c r="E18" s="4">
        <v>11836</v>
      </c>
    </row>
    <row r="19" spans="1:5" x14ac:dyDescent="0.3">
      <c r="A19" s="13" t="s">
        <v>47</v>
      </c>
      <c r="B19" s="6">
        <v>203611</v>
      </c>
      <c r="C19" s="6">
        <v>30428</v>
      </c>
      <c r="D19" s="6">
        <v>1345</v>
      </c>
      <c r="E19" s="4">
        <v>235384</v>
      </c>
    </row>
    <row r="20" spans="1:5" x14ac:dyDescent="0.3">
      <c r="A20" s="13" t="s">
        <v>48</v>
      </c>
      <c r="B20" s="6">
        <v>224</v>
      </c>
      <c r="C20" s="6">
        <v>653</v>
      </c>
      <c r="D20" s="6">
        <v>11</v>
      </c>
      <c r="E20" s="4">
        <v>888</v>
      </c>
    </row>
    <row r="21" spans="1:5" x14ac:dyDescent="0.3">
      <c r="A21" s="13" t="s">
        <v>49</v>
      </c>
      <c r="B21" s="6">
        <v>51319</v>
      </c>
      <c r="C21" s="6">
        <v>56958</v>
      </c>
      <c r="D21" s="6">
        <v>12554</v>
      </c>
      <c r="E21" s="4">
        <v>120831</v>
      </c>
    </row>
    <row r="22" spans="1:5" x14ac:dyDescent="0.3">
      <c r="A22" s="13" t="s">
        <v>50</v>
      </c>
      <c r="B22" s="6">
        <v>8727</v>
      </c>
      <c r="C22" s="6">
        <v>3887</v>
      </c>
      <c r="D22" s="6">
        <v>2440</v>
      </c>
      <c r="E22" s="4">
        <v>15054</v>
      </c>
    </row>
    <row r="23" spans="1:5" x14ac:dyDescent="0.3">
      <c r="A23" s="13" t="s">
        <v>51</v>
      </c>
      <c r="B23" s="6">
        <v>91145</v>
      </c>
      <c r="C23" s="6">
        <v>109557</v>
      </c>
      <c r="D23" s="6">
        <v>4152</v>
      </c>
      <c r="E23" s="4">
        <v>204854</v>
      </c>
    </row>
    <row r="24" spans="1:5" x14ac:dyDescent="0.3">
      <c r="A24" s="13" t="s">
        <v>52</v>
      </c>
      <c r="B24" s="6">
        <v>2808</v>
      </c>
      <c r="C24" s="6">
        <v>7763</v>
      </c>
      <c r="D24" s="6">
        <v>93</v>
      </c>
      <c r="E24" s="4">
        <v>10664</v>
      </c>
    </row>
    <row r="25" spans="1:5" x14ac:dyDescent="0.3">
      <c r="A25" s="13" t="s">
        <v>53</v>
      </c>
      <c r="B25" s="6">
        <v>4943</v>
      </c>
      <c r="C25" s="6">
        <v>9599</v>
      </c>
      <c r="D25" s="6">
        <v>60</v>
      </c>
      <c r="E25" s="4">
        <v>14602</v>
      </c>
    </row>
    <row r="26" spans="1:5" x14ac:dyDescent="0.3">
      <c r="A26" s="13" t="s">
        <v>54</v>
      </c>
      <c r="B26" s="6">
        <v>9454</v>
      </c>
      <c r="C26" s="6">
        <v>7309</v>
      </c>
      <c r="D26" s="6">
        <v>387</v>
      </c>
      <c r="E26" s="4">
        <v>17150</v>
      </c>
    </row>
    <row r="27" spans="1:5" x14ac:dyDescent="0.3">
      <c r="A27" s="13" t="s">
        <v>97</v>
      </c>
      <c r="B27" s="6">
        <v>1505</v>
      </c>
      <c r="C27" s="6">
        <v>806</v>
      </c>
      <c r="D27" s="6">
        <v>36</v>
      </c>
      <c r="E27" s="4">
        <v>2347</v>
      </c>
    </row>
    <row r="28" spans="1:5" x14ac:dyDescent="0.3">
      <c r="A28" s="13" t="s">
        <v>55</v>
      </c>
      <c r="B28" s="6">
        <v>2808</v>
      </c>
      <c r="C28" s="6">
        <v>2749</v>
      </c>
      <c r="D28" s="6">
        <v>121</v>
      </c>
      <c r="E28" s="4">
        <v>5678</v>
      </c>
    </row>
    <row r="29" spans="1:5" x14ac:dyDescent="0.3">
      <c r="A29" s="13" t="s">
        <v>56</v>
      </c>
      <c r="B29" s="6">
        <v>4373</v>
      </c>
      <c r="C29" s="6">
        <v>1882</v>
      </c>
      <c r="D29" s="6">
        <v>96</v>
      </c>
      <c r="E29" s="4">
        <v>6351</v>
      </c>
    </row>
    <row r="30" spans="1:5" x14ac:dyDescent="0.3">
      <c r="A30" s="13" t="s">
        <v>57</v>
      </c>
      <c r="B30" s="6">
        <v>66</v>
      </c>
      <c r="C30" s="6">
        <v>224</v>
      </c>
      <c r="D30" s="6">
        <v>106</v>
      </c>
      <c r="E30" s="4">
        <v>396</v>
      </c>
    </row>
    <row r="31" spans="1:5" x14ac:dyDescent="0.3">
      <c r="A31" s="13" t="s">
        <v>58</v>
      </c>
      <c r="B31" s="6">
        <v>1610</v>
      </c>
      <c r="C31" s="6">
        <v>1186</v>
      </c>
      <c r="D31" s="6">
        <v>24</v>
      </c>
      <c r="E31" s="4">
        <v>2820</v>
      </c>
    </row>
    <row r="32" spans="1:5" x14ac:dyDescent="0.3">
      <c r="A32" s="13" t="s">
        <v>59</v>
      </c>
      <c r="B32" s="6">
        <v>100</v>
      </c>
      <c r="C32" s="6">
        <v>494</v>
      </c>
      <c r="D32" s="6">
        <v>7</v>
      </c>
      <c r="E32" s="4">
        <v>601</v>
      </c>
    </row>
    <row r="33" spans="1:5" x14ac:dyDescent="0.3">
      <c r="A33" s="13" t="s">
        <v>60</v>
      </c>
      <c r="B33" s="6">
        <v>142808</v>
      </c>
      <c r="C33" s="6">
        <v>77598</v>
      </c>
      <c r="D33" s="6">
        <v>1141</v>
      </c>
      <c r="E33" s="4">
        <v>221547</v>
      </c>
    </row>
    <row r="34" spans="1:5" x14ac:dyDescent="0.3">
      <c r="A34" s="13" t="s">
        <v>61</v>
      </c>
      <c r="B34" s="6">
        <v>96</v>
      </c>
      <c r="C34" s="6">
        <v>533</v>
      </c>
      <c r="D34" s="6">
        <v>3</v>
      </c>
      <c r="E34" s="4">
        <v>632</v>
      </c>
    </row>
    <row r="35" spans="1:5" x14ac:dyDescent="0.3">
      <c r="A35" s="13" t="s">
        <v>62</v>
      </c>
      <c r="B35" s="6">
        <v>467</v>
      </c>
      <c r="C35" s="6">
        <v>2064</v>
      </c>
      <c r="D35" s="6">
        <v>24</v>
      </c>
      <c r="E35" s="4">
        <v>2555</v>
      </c>
    </row>
    <row r="36" spans="1:5" x14ac:dyDescent="0.3">
      <c r="A36" s="13" t="s">
        <v>63</v>
      </c>
      <c r="B36" s="6">
        <v>9790</v>
      </c>
      <c r="C36" s="6">
        <v>6441</v>
      </c>
      <c r="D36" s="6">
        <v>3675</v>
      </c>
      <c r="E36" s="4">
        <v>19906</v>
      </c>
    </row>
    <row r="37" spans="1:5" x14ac:dyDescent="0.3">
      <c r="A37" s="13" t="s">
        <v>64</v>
      </c>
      <c r="B37" s="6">
        <v>1439</v>
      </c>
      <c r="C37" s="6">
        <v>498</v>
      </c>
      <c r="D37" s="6">
        <v>133</v>
      </c>
      <c r="E37" s="4">
        <v>2070</v>
      </c>
    </row>
    <row r="38" spans="1:5" x14ac:dyDescent="0.3">
      <c r="A38" s="13" t="s">
        <v>65</v>
      </c>
      <c r="B38" s="6">
        <v>80278</v>
      </c>
      <c r="C38" s="6">
        <v>45791</v>
      </c>
      <c r="D38" s="6">
        <v>1540</v>
      </c>
      <c r="E38" s="4">
        <v>127609</v>
      </c>
    </row>
    <row r="39" spans="1:5" x14ac:dyDescent="0.3">
      <c r="A39" s="13" t="s">
        <v>66</v>
      </c>
      <c r="B39" s="6">
        <v>2665</v>
      </c>
      <c r="C39" s="6">
        <v>1979</v>
      </c>
      <c r="D39" s="6">
        <v>41</v>
      </c>
      <c r="E39" s="4">
        <v>4685</v>
      </c>
    </row>
    <row r="40" spans="1:5" x14ac:dyDescent="0.3">
      <c r="A40" s="13" t="s">
        <v>67</v>
      </c>
      <c r="B40" s="6">
        <v>323</v>
      </c>
      <c r="C40" s="6">
        <v>1380</v>
      </c>
      <c r="D40" s="6">
        <v>25</v>
      </c>
      <c r="E40" s="4">
        <v>1728</v>
      </c>
    </row>
    <row r="41" spans="1:5" x14ac:dyDescent="0.3">
      <c r="A41" s="13" t="s">
        <v>68</v>
      </c>
      <c r="B41" s="6">
        <v>1599</v>
      </c>
      <c r="C41" s="6">
        <v>5019</v>
      </c>
      <c r="D41" s="6">
        <v>41</v>
      </c>
      <c r="E41" s="4">
        <v>6659</v>
      </c>
    </row>
    <row r="42" spans="1:5" x14ac:dyDescent="0.3">
      <c r="A42" s="13" t="s">
        <v>69</v>
      </c>
      <c r="B42" s="6">
        <v>16748</v>
      </c>
      <c r="C42" s="6">
        <v>27255</v>
      </c>
      <c r="D42" s="6">
        <v>5158</v>
      </c>
      <c r="E42" s="4">
        <v>49161</v>
      </c>
    </row>
    <row r="43" spans="1:5" x14ac:dyDescent="0.3">
      <c r="A43" s="13" t="s">
        <v>99</v>
      </c>
      <c r="B43" s="6">
        <v>245</v>
      </c>
      <c r="C43" s="6">
        <v>252</v>
      </c>
      <c r="D43" s="6">
        <v>3</v>
      </c>
      <c r="E43" s="4">
        <v>500</v>
      </c>
    </row>
    <row r="44" spans="1:5" x14ac:dyDescent="0.3">
      <c r="A44" s="13" t="s">
        <v>70</v>
      </c>
      <c r="B44" s="6">
        <v>405</v>
      </c>
      <c r="C44" s="6">
        <v>2521</v>
      </c>
      <c r="D44" s="6">
        <v>950</v>
      </c>
      <c r="E44" s="4">
        <v>3876</v>
      </c>
    </row>
    <row r="45" spans="1:5" x14ac:dyDescent="0.3">
      <c r="A45" s="13" t="s">
        <v>71</v>
      </c>
      <c r="B45" s="6">
        <v>3627</v>
      </c>
      <c r="C45" s="6">
        <v>5384</v>
      </c>
      <c r="D45" s="6">
        <v>162</v>
      </c>
      <c r="E45" s="4">
        <v>9173</v>
      </c>
    </row>
    <row r="46" spans="1:5" x14ac:dyDescent="0.3">
      <c r="A46" s="13" t="s">
        <v>72</v>
      </c>
      <c r="B46" s="6">
        <v>5012</v>
      </c>
      <c r="C46" s="6">
        <v>9531</v>
      </c>
      <c r="D46" s="6">
        <v>133</v>
      </c>
      <c r="E46" s="4">
        <v>14676</v>
      </c>
    </row>
    <row r="47" spans="1:5" x14ac:dyDescent="0.3">
      <c r="A47" s="13" t="s">
        <v>73</v>
      </c>
      <c r="B47" s="6">
        <v>2176</v>
      </c>
      <c r="C47" s="6">
        <v>5013</v>
      </c>
      <c r="D47" s="6">
        <v>51</v>
      </c>
      <c r="E47" s="4">
        <v>7240</v>
      </c>
    </row>
    <row r="48" spans="1:5" x14ac:dyDescent="0.3">
      <c r="A48" s="13" t="s">
        <v>74</v>
      </c>
      <c r="B48" s="6">
        <v>2332</v>
      </c>
      <c r="C48" s="6">
        <v>3300</v>
      </c>
      <c r="D48" s="6">
        <v>82</v>
      </c>
      <c r="E48" s="4">
        <v>5714</v>
      </c>
    </row>
    <row r="49" spans="1:5" x14ac:dyDescent="0.3">
      <c r="A49" s="13" t="s">
        <v>75</v>
      </c>
      <c r="B49" s="6">
        <v>1632</v>
      </c>
      <c r="C49" s="6">
        <v>942</v>
      </c>
      <c r="D49" s="6">
        <v>24</v>
      </c>
      <c r="E49" s="4">
        <v>2598</v>
      </c>
    </row>
    <row r="50" spans="1:5" x14ac:dyDescent="0.3">
      <c r="A50" s="13" t="s">
        <v>98</v>
      </c>
      <c r="B50" s="6">
        <v>2888</v>
      </c>
      <c r="C50" s="6">
        <v>3593</v>
      </c>
      <c r="D50" s="6">
        <v>304</v>
      </c>
      <c r="E50" s="4">
        <v>6785</v>
      </c>
    </row>
    <row r="51" spans="1:5" x14ac:dyDescent="0.3">
      <c r="A51" s="13" t="s">
        <v>76</v>
      </c>
      <c r="B51" s="6">
        <v>313</v>
      </c>
      <c r="C51" s="6">
        <v>1210</v>
      </c>
      <c r="D51" s="6"/>
      <c r="E51" s="4">
        <v>1523</v>
      </c>
    </row>
    <row r="52" spans="1:5" x14ac:dyDescent="0.3">
      <c r="A52" s="13" t="s">
        <v>77</v>
      </c>
      <c r="B52" s="6">
        <v>5485</v>
      </c>
      <c r="C52" s="6">
        <v>1044</v>
      </c>
      <c r="D52" s="6">
        <v>223</v>
      </c>
      <c r="E52" s="4">
        <v>6752</v>
      </c>
    </row>
    <row r="53" spans="1:5" x14ac:dyDescent="0.3">
      <c r="A53" s="13" t="s">
        <v>78</v>
      </c>
      <c r="B53" s="6">
        <v>887</v>
      </c>
      <c r="C53" s="6">
        <v>2441</v>
      </c>
      <c r="D53" s="6">
        <v>32</v>
      </c>
      <c r="E53" s="4">
        <v>3360</v>
      </c>
    </row>
    <row r="54" spans="1:5" x14ac:dyDescent="0.3">
      <c r="A54" s="13" t="s">
        <v>79</v>
      </c>
      <c r="B54" s="6">
        <v>28950</v>
      </c>
      <c r="C54" s="6">
        <v>19491</v>
      </c>
      <c r="D54" s="6">
        <v>487</v>
      </c>
      <c r="E54" s="4">
        <v>48928</v>
      </c>
    </row>
    <row r="55" spans="1:5" x14ac:dyDescent="0.3">
      <c r="A55" s="13" t="s">
        <v>80</v>
      </c>
      <c r="B55" s="6">
        <v>243</v>
      </c>
      <c r="C55" s="6">
        <v>1909</v>
      </c>
      <c r="D55" s="6">
        <v>233</v>
      </c>
      <c r="E55" s="4">
        <v>2385</v>
      </c>
    </row>
    <row r="56" spans="1:5" x14ac:dyDescent="0.3">
      <c r="A56" s="13" t="s">
        <v>81</v>
      </c>
      <c r="B56" s="6">
        <v>1514</v>
      </c>
      <c r="C56" s="6">
        <v>2095</v>
      </c>
      <c r="D56" s="6">
        <v>20</v>
      </c>
      <c r="E56" s="4">
        <v>3629</v>
      </c>
    </row>
    <row r="57" spans="1:5" x14ac:dyDescent="0.3">
      <c r="A57" s="13" t="s">
        <v>82</v>
      </c>
      <c r="B57" s="6">
        <v>5988</v>
      </c>
      <c r="C57" s="6">
        <v>2656</v>
      </c>
      <c r="D57" s="6">
        <v>675</v>
      </c>
      <c r="E57" s="4">
        <v>9319</v>
      </c>
    </row>
    <row r="58" spans="1:5" x14ac:dyDescent="0.3">
      <c r="A58" s="13" t="s">
        <v>83</v>
      </c>
      <c r="B58" s="6">
        <v>1371</v>
      </c>
      <c r="C58" s="6">
        <v>693</v>
      </c>
      <c r="D58" s="6">
        <v>21</v>
      </c>
      <c r="E58" s="4">
        <v>2085</v>
      </c>
    </row>
    <row r="59" spans="1:5" x14ac:dyDescent="0.3">
      <c r="A59" s="13" t="s">
        <v>84</v>
      </c>
      <c r="B59" s="6">
        <v>126</v>
      </c>
      <c r="C59" s="6">
        <v>51</v>
      </c>
      <c r="D59" s="6">
        <v>140</v>
      </c>
      <c r="E59" s="4">
        <v>317</v>
      </c>
    </row>
    <row r="60" spans="1:5" x14ac:dyDescent="0.3">
      <c r="A60" s="13" t="s">
        <v>85</v>
      </c>
      <c r="B60" s="6">
        <v>2572</v>
      </c>
      <c r="C60" s="6">
        <v>520</v>
      </c>
      <c r="D60" s="6">
        <v>51</v>
      </c>
      <c r="E60" s="4">
        <v>3143</v>
      </c>
    </row>
    <row r="61" spans="1:5" x14ac:dyDescent="0.3">
      <c r="A61" s="13" t="s">
        <v>86</v>
      </c>
      <c r="B61" s="6">
        <v>214</v>
      </c>
      <c r="C61" s="6">
        <v>732</v>
      </c>
      <c r="D61" s="6">
        <v>7</v>
      </c>
      <c r="E61" s="4">
        <v>953</v>
      </c>
    </row>
    <row r="62" spans="1:5" x14ac:dyDescent="0.3">
      <c r="A62" s="13" t="s">
        <v>87</v>
      </c>
      <c r="B62" s="6">
        <v>7104</v>
      </c>
      <c r="C62" s="6">
        <v>2227</v>
      </c>
      <c r="D62" s="6">
        <v>261</v>
      </c>
      <c r="E62" s="4">
        <v>9592</v>
      </c>
    </row>
    <row r="63" spans="1:5" x14ac:dyDescent="0.3">
      <c r="A63" s="13" t="s">
        <v>88</v>
      </c>
      <c r="B63" s="6">
        <v>3104</v>
      </c>
      <c r="C63" s="6">
        <v>5977</v>
      </c>
      <c r="D63" s="6">
        <v>356</v>
      </c>
      <c r="E63" s="4">
        <v>9437</v>
      </c>
    </row>
    <row r="64" spans="1:5" x14ac:dyDescent="0.3">
      <c r="A64" s="13" t="s">
        <v>89</v>
      </c>
      <c r="B64" s="6">
        <v>226</v>
      </c>
      <c r="C64" s="6">
        <v>1707</v>
      </c>
      <c r="D64" s="6">
        <v>17</v>
      </c>
      <c r="E64" s="4">
        <v>1950</v>
      </c>
    </row>
    <row r="65" spans="1:5" x14ac:dyDescent="0.3">
      <c r="A65" s="13" t="s">
        <v>90</v>
      </c>
      <c r="B65" s="6">
        <v>35545</v>
      </c>
      <c r="C65" s="6">
        <v>43445</v>
      </c>
      <c r="D65" s="6">
        <v>1158</v>
      </c>
      <c r="E65" s="4">
        <v>80148</v>
      </c>
    </row>
    <row r="66" spans="1:5" x14ac:dyDescent="0.3">
      <c r="A66" s="13" t="s">
        <v>91</v>
      </c>
      <c r="B66" s="6">
        <v>604</v>
      </c>
      <c r="C66" s="6">
        <v>2458</v>
      </c>
      <c r="D66" s="6">
        <v>70</v>
      </c>
      <c r="E66" s="4">
        <v>3132</v>
      </c>
    </row>
    <row r="67" spans="1:5" x14ac:dyDescent="0.3">
      <c r="A67" s="8" t="s">
        <v>10</v>
      </c>
      <c r="B67" s="23">
        <f>SUM(B3:B66)</f>
        <v>1100926</v>
      </c>
      <c r="C67" s="23">
        <f>SUM(C3:C66)</f>
        <v>678676</v>
      </c>
      <c r="D67" s="23">
        <f t="shared" ref="D67" si="0">SUM(D3:D66)</f>
        <v>50055</v>
      </c>
      <c r="E67" s="10">
        <f t="shared" ref="E67" si="1">SUM(B67:D67)</f>
        <v>1829657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tabSelected="1" workbookViewId="0">
      <selection activeCell="H18" sqref="H18"/>
    </sheetView>
  </sheetViews>
  <sheetFormatPr defaultColWidth="9.5546875" defaultRowHeight="14.4" x14ac:dyDescent="0.3"/>
  <cols>
    <col min="1" max="1" width="22.33203125" bestFit="1" customWidth="1"/>
    <col min="2" max="8" width="10.88671875" customWidth="1"/>
    <col min="9" max="9" width="13.5546875" customWidth="1"/>
  </cols>
  <sheetData>
    <row r="1" spans="1:9" x14ac:dyDescent="0.3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3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3">
      <c r="A4" s="3" t="s">
        <v>14</v>
      </c>
      <c r="B4" s="4">
        <f>SUM(B5:B12)</f>
        <v>21300</v>
      </c>
      <c r="C4" s="4">
        <f t="shared" ref="C4:H4" si="0">SUM(C5:C12)</f>
        <v>586898</v>
      </c>
      <c r="D4" s="2">
        <f t="shared" si="0"/>
        <v>608198</v>
      </c>
      <c r="E4" s="4">
        <f t="shared" si="0"/>
        <v>2760</v>
      </c>
      <c r="F4" s="4">
        <f t="shared" si="0"/>
        <v>328761</v>
      </c>
      <c r="G4" s="2">
        <f t="shared" si="0"/>
        <v>331521</v>
      </c>
      <c r="H4" s="4">
        <f t="shared" si="0"/>
        <v>23375</v>
      </c>
      <c r="I4" s="4">
        <f>SUM(D4,G4,H4)</f>
        <v>963094</v>
      </c>
    </row>
    <row r="5" spans="1:9" x14ac:dyDescent="0.3">
      <c r="A5" s="5" t="s">
        <v>15</v>
      </c>
      <c r="B5" s="6">
        <v>255</v>
      </c>
      <c r="C5" s="6">
        <v>3182</v>
      </c>
      <c r="D5" s="20">
        <f>SUM(B5:C5)</f>
        <v>3437</v>
      </c>
      <c r="E5" s="6">
        <v>30</v>
      </c>
      <c r="F5" s="6">
        <v>1252</v>
      </c>
      <c r="G5" s="20">
        <f t="shared" ref="G5:G30" si="1">SUM(E5:F5)</f>
        <v>1282</v>
      </c>
      <c r="H5" s="6">
        <v>384</v>
      </c>
      <c r="I5" s="6">
        <f>SUM(D5,G5,H5)</f>
        <v>5103</v>
      </c>
    </row>
    <row r="6" spans="1:9" x14ac:dyDescent="0.3">
      <c r="A6" s="5" t="s">
        <v>16</v>
      </c>
      <c r="B6" s="6">
        <v>4735</v>
      </c>
      <c r="C6" s="6">
        <v>38484</v>
      </c>
      <c r="D6" s="20">
        <f t="shared" ref="D6:D30" si="2">SUM(B6:C6)</f>
        <v>43219</v>
      </c>
      <c r="E6" s="6">
        <v>346</v>
      </c>
      <c r="F6" s="6">
        <v>12789</v>
      </c>
      <c r="G6" s="20">
        <f t="shared" si="1"/>
        <v>13135</v>
      </c>
      <c r="H6" s="6">
        <v>2977</v>
      </c>
      <c r="I6" s="6">
        <f t="shared" ref="I6:I12" si="3">SUM(D6,G6,H6)</f>
        <v>59331</v>
      </c>
    </row>
    <row r="7" spans="1:9" x14ac:dyDescent="0.3">
      <c r="A7" s="5" t="s">
        <v>17</v>
      </c>
      <c r="B7" s="6">
        <v>6483</v>
      </c>
      <c r="C7" s="6">
        <v>93146</v>
      </c>
      <c r="D7" s="20">
        <f t="shared" si="2"/>
        <v>99629</v>
      </c>
      <c r="E7" s="6">
        <v>495</v>
      </c>
      <c r="F7" s="6">
        <v>23473</v>
      </c>
      <c r="G7" s="20">
        <f t="shared" si="1"/>
        <v>23968</v>
      </c>
      <c r="H7" s="6">
        <v>4008</v>
      </c>
      <c r="I7" s="6">
        <f t="shared" si="3"/>
        <v>127605</v>
      </c>
    </row>
    <row r="8" spans="1:9" x14ac:dyDescent="0.3">
      <c r="A8" s="5" t="s">
        <v>18</v>
      </c>
      <c r="B8" s="6">
        <v>3541</v>
      </c>
      <c r="C8" s="6">
        <v>93578</v>
      </c>
      <c r="D8" s="20">
        <f t="shared" si="2"/>
        <v>97119</v>
      </c>
      <c r="E8" s="6">
        <v>386</v>
      </c>
      <c r="F8" s="6">
        <v>33351</v>
      </c>
      <c r="G8" s="20">
        <f t="shared" si="1"/>
        <v>33737</v>
      </c>
      <c r="H8" s="6">
        <v>4400</v>
      </c>
      <c r="I8" s="6">
        <f t="shared" si="3"/>
        <v>135256</v>
      </c>
    </row>
    <row r="9" spans="1:9" x14ac:dyDescent="0.3">
      <c r="A9" s="5" t="s">
        <v>19</v>
      </c>
      <c r="B9" s="6">
        <v>2290</v>
      </c>
      <c r="C9" s="6">
        <v>86906</v>
      </c>
      <c r="D9" s="20">
        <f t="shared" si="2"/>
        <v>89196</v>
      </c>
      <c r="E9" s="6">
        <v>460</v>
      </c>
      <c r="F9" s="6">
        <v>51243</v>
      </c>
      <c r="G9" s="20">
        <f t="shared" si="1"/>
        <v>51703</v>
      </c>
      <c r="H9" s="6">
        <v>4112</v>
      </c>
      <c r="I9" s="6">
        <f t="shared" si="3"/>
        <v>145011</v>
      </c>
    </row>
    <row r="10" spans="1:9" x14ac:dyDescent="0.3">
      <c r="A10" s="5" t="s">
        <v>20</v>
      </c>
      <c r="B10" s="6">
        <v>2133</v>
      </c>
      <c r="C10" s="6">
        <v>109938</v>
      </c>
      <c r="D10" s="20">
        <f t="shared" si="2"/>
        <v>112071</v>
      </c>
      <c r="E10" s="6">
        <v>523</v>
      </c>
      <c r="F10" s="6">
        <v>81274</v>
      </c>
      <c r="G10" s="20">
        <f t="shared" si="1"/>
        <v>81797</v>
      </c>
      <c r="H10" s="6">
        <v>3852</v>
      </c>
      <c r="I10" s="6">
        <f t="shared" si="3"/>
        <v>197720</v>
      </c>
    </row>
    <row r="11" spans="1:9" x14ac:dyDescent="0.3">
      <c r="A11" s="5" t="s">
        <v>21</v>
      </c>
      <c r="B11" s="6">
        <v>1392</v>
      </c>
      <c r="C11" s="6">
        <v>106317</v>
      </c>
      <c r="D11" s="20">
        <f t="shared" si="2"/>
        <v>107709</v>
      </c>
      <c r="E11" s="6">
        <v>349</v>
      </c>
      <c r="F11" s="6">
        <v>72051</v>
      </c>
      <c r="G11" s="20">
        <f t="shared" si="1"/>
        <v>72400</v>
      </c>
      <c r="H11" s="6">
        <v>2615</v>
      </c>
      <c r="I11" s="6">
        <f t="shared" si="3"/>
        <v>182724</v>
      </c>
    </row>
    <row r="12" spans="1:9" x14ac:dyDescent="0.3">
      <c r="A12" s="5" t="s">
        <v>22</v>
      </c>
      <c r="B12" s="6">
        <v>471</v>
      </c>
      <c r="C12" s="6">
        <v>55347</v>
      </c>
      <c r="D12" s="20">
        <f t="shared" si="2"/>
        <v>55818</v>
      </c>
      <c r="E12" s="6">
        <v>171</v>
      </c>
      <c r="F12" s="6">
        <v>53328</v>
      </c>
      <c r="G12" s="20">
        <f t="shared" si="1"/>
        <v>53499</v>
      </c>
      <c r="H12" s="6">
        <v>1027</v>
      </c>
      <c r="I12" s="6">
        <f t="shared" si="3"/>
        <v>110344</v>
      </c>
    </row>
    <row r="13" spans="1:9" x14ac:dyDescent="0.3">
      <c r="A13" s="3" t="s">
        <v>23</v>
      </c>
      <c r="B13" s="4">
        <f>SUM(B14:B21)</f>
        <v>18001</v>
      </c>
      <c r="C13" s="4">
        <f t="shared" ref="C13:H13" si="4">SUM(C14:C21)</f>
        <v>458340</v>
      </c>
      <c r="D13" s="2">
        <f t="shared" si="4"/>
        <v>476341</v>
      </c>
      <c r="E13" s="4">
        <f t="shared" si="4"/>
        <v>3214</v>
      </c>
      <c r="F13" s="4">
        <f t="shared" si="4"/>
        <v>339785</v>
      </c>
      <c r="G13" s="2">
        <f t="shared" si="4"/>
        <v>342999</v>
      </c>
      <c r="H13" s="4">
        <f t="shared" si="4"/>
        <v>25687</v>
      </c>
      <c r="I13" s="4">
        <f>SUM(D13,G13,H13)</f>
        <v>845027</v>
      </c>
    </row>
    <row r="14" spans="1:9" x14ac:dyDescent="0.3">
      <c r="A14" s="5" t="s">
        <v>15</v>
      </c>
      <c r="B14" s="6">
        <v>169</v>
      </c>
      <c r="C14" s="6">
        <v>2416</v>
      </c>
      <c r="D14" s="20">
        <f t="shared" si="2"/>
        <v>2585</v>
      </c>
      <c r="E14" s="6">
        <v>35</v>
      </c>
      <c r="F14" s="6">
        <v>1691</v>
      </c>
      <c r="G14" s="20">
        <f t="shared" si="1"/>
        <v>1726</v>
      </c>
      <c r="H14" s="6">
        <v>431</v>
      </c>
      <c r="I14" s="6">
        <f>SUM(D14,G14,H14)</f>
        <v>4742</v>
      </c>
    </row>
    <row r="15" spans="1:9" x14ac:dyDescent="0.3">
      <c r="A15" s="5" t="s">
        <v>16</v>
      </c>
      <c r="B15" s="6">
        <v>3536</v>
      </c>
      <c r="C15" s="6">
        <v>28778</v>
      </c>
      <c r="D15" s="20">
        <f t="shared" si="2"/>
        <v>32314</v>
      </c>
      <c r="E15" s="6">
        <v>501</v>
      </c>
      <c r="F15" s="6">
        <v>15802</v>
      </c>
      <c r="G15" s="20">
        <f t="shared" si="1"/>
        <v>16303</v>
      </c>
      <c r="H15" s="6">
        <v>3105</v>
      </c>
      <c r="I15" s="6">
        <f t="shared" ref="I15:I21" si="5">SUM(D15,G15,H15)</f>
        <v>51722</v>
      </c>
    </row>
    <row r="16" spans="1:9" x14ac:dyDescent="0.3">
      <c r="A16" s="5" t="s">
        <v>17</v>
      </c>
      <c r="B16" s="6">
        <v>6199</v>
      </c>
      <c r="C16" s="6">
        <v>77930</v>
      </c>
      <c r="D16" s="20">
        <f t="shared" si="2"/>
        <v>84129</v>
      </c>
      <c r="E16" s="6">
        <v>575</v>
      </c>
      <c r="F16" s="6">
        <v>25033</v>
      </c>
      <c r="G16" s="20">
        <f t="shared" si="1"/>
        <v>25608</v>
      </c>
      <c r="H16" s="6">
        <v>4270</v>
      </c>
      <c r="I16" s="6">
        <f t="shared" si="5"/>
        <v>114007</v>
      </c>
    </row>
    <row r="17" spans="1:9" x14ac:dyDescent="0.3">
      <c r="A17" s="5" t="s">
        <v>18</v>
      </c>
      <c r="B17" s="6">
        <v>3134</v>
      </c>
      <c r="C17" s="6">
        <v>77753</v>
      </c>
      <c r="D17" s="20">
        <f t="shared" si="2"/>
        <v>80887</v>
      </c>
      <c r="E17" s="6">
        <v>479</v>
      </c>
      <c r="F17" s="6">
        <v>35224</v>
      </c>
      <c r="G17" s="20">
        <f t="shared" si="1"/>
        <v>35703</v>
      </c>
      <c r="H17" s="6">
        <v>4882</v>
      </c>
      <c r="I17" s="6">
        <f t="shared" si="5"/>
        <v>121472</v>
      </c>
    </row>
    <row r="18" spans="1:9" x14ac:dyDescent="0.3">
      <c r="A18" s="5" t="s">
        <v>19</v>
      </c>
      <c r="B18" s="6">
        <v>1900</v>
      </c>
      <c r="C18" s="6">
        <v>70756</v>
      </c>
      <c r="D18" s="20">
        <f t="shared" si="2"/>
        <v>72656</v>
      </c>
      <c r="E18" s="6">
        <v>492</v>
      </c>
      <c r="F18" s="6">
        <v>53726</v>
      </c>
      <c r="G18" s="20">
        <f t="shared" si="1"/>
        <v>54218</v>
      </c>
      <c r="H18" s="6">
        <v>4756</v>
      </c>
      <c r="I18" s="6">
        <f t="shared" si="5"/>
        <v>131630</v>
      </c>
    </row>
    <row r="19" spans="1:9" x14ac:dyDescent="0.3">
      <c r="A19" s="5" t="s">
        <v>20</v>
      </c>
      <c r="B19" s="6">
        <v>1618</v>
      </c>
      <c r="C19" s="6">
        <v>80286</v>
      </c>
      <c r="D19" s="20">
        <f t="shared" si="2"/>
        <v>81904</v>
      </c>
      <c r="E19" s="6">
        <v>594</v>
      </c>
      <c r="F19" s="6">
        <v>84954</v>
      </c>
      <c r="G19" s="20">
        <f t="shared" si="1"/>
        <v>85548</v>
      </c>
      <c r="H19" s="6">
        <v>4009</v>
      </c>
      <c r="I19" s="6">
        <f t="shared" si="5"/>
        <v>171461</v>
      </c>
    </row>
    <row r="20" spans="1:9" x14ac:dyDescent="0.3">
      <c r="A20" s="5" t="s">
        <v>21</v>
      </c>
      <c r="B20" s="6">
        <v>1098</v>
      </c>
      <c r="C20" s="6">
        <v>81650</v>
      </c>
      <c r="D20" s="20">
        <f t="shared" si="2"/>
        <v>82748</v>
      </c>
      <c r="E20" s="6">
        <v>381</v>
      </c>
      <c r="F20" s="6">
        <v>74502</v>
      </c>
      <c r="G20" s="20">
        <f t="shared" si="1"/>
        <v>74883</v>
      </c>
      <c r="H20" s="6">
        <v>3097</v>
      </c>
      <c r="I20" s="6">
        <f t="shared" si="5"/>
        <v>160728</v>
      </c>
    </row>
    <row r="21" spans="1:9" x14ac:dyDescent="0.3">
      <c r="A21" s="5" t="s">
        <v>22</v>
      </c>
      <c r="B21" s="6">
        <v>347</v>
      </c>
      <c r="C21" s="6">
        <v>38771</v>
      </c>
      <c r="D21" s="20">
        <f t="shared" si="2"/>
        <v>39118</v>
      </c>
      <c r="E21" s="6">
        <v>157</v>
      </c>
      <c r="F21" s="6">
        <v>48853</v>
      </c>
      <c r="G21" s="20">
        <f t="shared" si="1"/>
        <v>49010</v>
      </c>
      <c r="H21" s="6">
        <v>1137</v>
      </c>
      <c r="I21" s="6">
        <f t="shared" si="5"/>
        <v>89265</v>
      </c>
    </row>
    <row r="22" spans="1:9" x14ac:dyDescent="0.3">
      <c r="A22" s="3" t="s">
        <v>24</v>
      </c>
      <c r="B22" s="4">
        <f>SUM(B23:B30)</f>
        <v>2852</v>
      </c>
      <c r="C22" s="4">
        <f t="shared" ref="C22:H22" si="6">SUM(C23:C30)</f>
        <v>13535</v>
      </c>
      <c r="D22" s="2">
        <f t="shared" si="6"/>
        <v>16387</v>
      </c>
      <c r="E22" s="4">
        <f t="shared" si="6"/>
        <v>224</v>
      </c>
      <c r="F22" s="4">
        <f t="shared" si="6"/>
        <v>3932</v>
      </c>
      <c r="G22" s="2">
        <f t="shared" si="6"/>
        <v>4156</v>
      </c>
      <c r="H22" s="4">
        <f t="shared" si="6"/>
        <v>993</v>
      </c>
      <c r="I22" s="4">
        <f>SUM(D22,G22,H22)</f>
        <v>21536</v>
      </c>
    </row>
    <row r="23" spans="1:9" x14ac:dyDescent="0.3">
      <c r="A23" s="5" t="s">
        <v>15</v>
      </c>
      <c r="B23" s="6">
        <v>90</v>
      </c>
      <c r="C23" s="6">
        <v>476</v>
      </c>
      <c r="D23" s="20">
        <f t="shared" si="2"/>
        <v>566</v>
      </c>
      <c r="E23" s="6">
        <v>10</v>
      </c>
      <c r="F23" s="6">
        <v>137</v>
      </c>
      <c r="G23" s="20">
        <f t="shared" si="1"/>
        <v>147</v>
      </c>
      <c r="H23" s="6">
        <v>68</v>
      </c>
      <c r="I23" s="6">
        <f>SUM(D23,G23,H23)</f>
        <v>781</v>
      </c>
    </row>
    <row r="24" spans="1:9" x14ac:dyDescent="0.3">
      <c r="A24" s="5" t="s">
        <v>16</v>
      </c>
      <c r="B24" s="6">
        <v>1435</v>
      </c>
      <c r="C24" s="6">
        <v>3881</v>
      </c>
      <c r="D24" s="20">
        <f t="shared" si="2"/>
        <v>5316</v>
      </c>
      <c r="E24" s="6">
        <v>105</v>
      </c>
      <c r="F24" s="6">
        <v>1135</v>
      </c>
      <c r="G24" s="20">
        <f t="shared" si="1"/>
        <v>1240</v>
      </c>
      <c r="H24" s="6">
        <v>395</v>
      </c>
      <c r="I24" s="6">
        <f t="shared" ref="I24:I30" si="7">SUM(D24,G24,H24)</f>
        <v>6951</v>
      </c>
    </row>
    <row r="25" spans="1:9" x14ac:dyDescent="0.3">
      <c r="A25" s="5" t="s">
        <v>17</v>
      </c>
      <c r="B25" s="6">
        <v>843</v>
      </c>
      <c r="C25" s="6">
        <v>3422</v>
      </c>
      <c r="D25" s="20">
        <f t="shared" si="2"/>
        <v>4265</v>
      </c>
      <c r="E25" s="6">
        <v>33</v>
      </c>
      <c r="F25" s="6">
        <v>376</v>
      </c>
      <c r="G25" s="20">
        <f t="shared" si="1"/>
        <v>409</v>
      </c>
      <c r="H25" s="6">
        <v>173</v>
      </c>
      <c r="I25" s="6">
        <f t="shared" si="7"/>
        <v>4847</v>
      </c>
    </row>
    <row r="26" spans="1:9" x14ac:dyDescent="0.3">
      <c r="A26" s="5" t="s">
        <v>18</v>
      </c>
      <c r="B26" s="6">
        <v>236</v>
      </c>
      <c r="C26" s="6">
        <v>2029</v>
      </c>
      <c r="D26" s="20">
        <f t="shared" si="2"/>
        <v>2265</v>
      </c>
      <c r="E26" s="6">
        <v>16</v>
      </c>
      <c r="F26" s="6">
        <v>400</v>
      </c>
      <c r="G26" s="20">
        <f t="shared" si="1"/>
        <v>416</v>
      </c>
      <c r="H26" s="6">
        <v>132</v>
      </c>
      <c r="I26" s="6">
        <f t="shared" si="7"/>
        <v>2813</v>
      </c>
    </row>
    <row r="27" spans="1:9" x14ac:dyDescent="0.3">
      <c r="A27" s="5" t="s">
        <v>19</v>
      </c>
      <c r="B27" s="6">
        <v>97</v>
      </c>
      <c r="C27" s="6">
        <v>1185</v>
      </c>
      <c r="D27" s="20">
        <f t="shared" si="2"/>
        <v>1282</v>
      </c>
      <c r="E27" s="6">
        <v>27</v>
      </c>
      <c r="F27" s="6">
        <v>472</v>
      </c>
      <c r="G27" s="20">
        <f t="shared" si="1"/>
        <v>499</v>
      </c>
      <c r="H27" s="6">
        <v>82</v>
      </c>
      <c r="I27" s="6">
        <f t="shared" si="7"/>
        <v>1863</v>
      </c>
    </row>
    <row r="28" spans="1:9" x14ac:dyDescent="0.3">
      <c r="A28" s="5" t="s">
        <v>20</v>
      </c>
      <c r="B28" s="6">
        <v>72</v>
      </c>
      <c r="C28" s="6">
        <v>1113</v>
      </c>
      <c r="D28" s="20">
        <f t="shared" si="2"/>
        <v>1185</v>
      </c>
      <c r="E28" s="6">
        <v>16</v>
      </c>
      <c r="F28" s="6">
        <v>578</v>
      </c>
      <c r="G28" s="20">
        <f t="shared" si="1"/>
        <v>594</v>
      </c>
      <c r="H28" s="6">
        <v>77</v>
      </c>
      <c r="I28" s="6">
        <f t="shared" si="7"/>
        <v>1856</v>
      </c>
    </row>
    <row r="29" spans="1:9" x14ac:dyDescent="0.3">
      <c r="A29" s="5" t="s">
        <v>21</v>
      </c>
      <c r="B29" s="6">
        <v>57</v>
      </c>
      <c r="C29" s="6">
        <v>931</v>
      </c>
      <c r="D29" s="20">
        <f t="shared" si="2"/>
        <v>988</v>
      </c>
      <c r="E29" s="6">
        <v>13</v>
      </c>
      <c r="F29" s="6">
        <v>513</v>
      </c>
      <c r="G29" s="20">
        <f t="shared" si="1"/>
        <v>526</v>
      </c>
      <c r="H29" s="6">
        <v>44</v>
      </c>
      <c r="I29" s="6">
        <f t="shared" si="7"/>
        <v>1558</v>
      </c>
    </row>
    <row r="30" spans="1:9" x14ac:dyDescent="0.3">
      <c r="A30" s="5" t="s">
        <v>22</v>
      </c>
      <c r="B30" s="6">
        <v>22</v>
      </c>
      <c r="C30" s="6">
        <v>498</v>
      </c>
      <c r="D30" s="20">
        <f t="shared" si="2"/>
        <v>520</v>
      </c>
      <c r="E30" s="6">
        <v>4</v>
      </c>
      <c r="F30" s="6">
        <v>321</v>
      </c>
      <c r="G30" s="20">
        <f t="shared" si="1"/>
        <v>325</v>
      </c>
      <c r="H30" s="6">
        <v>22</v>
      </c>
      <c r="I30" s="6">
        <f t="shared" si="7"/>
        <v>867</v>
      </c>
    </row>
    <row r="31" spans="1:9" x14ac:dyDescent="0.3">
      <c r="A31" s="8" t="s">
        <v>10</v>
      </c>
      <c r="B31" s="1">
        <f>SUM(B22,B13,B4)</f>
        <v>42153</v>
      </c>
      <c r="C31" s="1">
        <f t="shared" ref="C31:H31" si="8">SUM(C22,C13,C4)</f>
        <v>1058773</v>
      </c>
      <c r="D31" s="1">
        <f t="shared" si="8"/>
        <v>1100926</v>
      </c>
      <c r="E31" s="1">
        <f t="shared" si="8"/>
        <v>6198</v>
      </c>
      <c r="F31" s="1">
        <f t="shared" si="8"/>
        <v>672478</v>
      </c>
      <c r="G31" s="1">
        <f t="shared" si="8"/>
        <v>678676</v>
      </c>
      <c r="H31" s="1">
        <f t="shared" si="8"/>
        <v>50055</v>
      </c>
      <c r="I31" s="1">
        <f t="shared" ref="I31" si="9">SUM(I4,I13,I22)</f>
        <v>1829657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sqref="A1:E1"/>
    </sheetView>
  </sheetViews>
  <sheetFormatPr defaultColWidth="9.5546875" defaultRowHeight="14.4" x14ac:dyDescent="0.3"/>
  <cols>
    <col min="1" max="1" width="19.88671875" bestFit="1" customWidth="1"/>
    <col min="2" max="4" width="11.44140625" customWidth="1"/>
    <col min="5" max="5" width="13.6640625" bestFit="1" customWidth="1"/>
    <col min="6" max="6" width="7.5546875" bestFit="1" customWidth="1"/>
    <col min="7" max="7" width="9.109375" bestFit="1" customWidth="1"/>
    <col min="8" max="8" width="11.33203125" bestFit="1" customWidth="1"/>
    <col min="9" max="9" width="13.6640625" bestFit="1" customWidth="1"/>
  </cols>
  <sheetData>
    <row r="1" spans="1:5" x14ac:dyDescent="0.3">
      <c r="A1" s="35" t="s">
        <v>28</v>
      </c>
      <c r="B1" s="35"/>
      <c r="C1" s="35"/>
      <c r="D1" s="35"/>
      <c r="E1" s="35"/>
    </row>
    <row r="2" spans="1:5" x14ac:dyDescent="0.3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3">
      <c r="A3" s="3" t="s">
        <v>14</v>
      </c>
      <c r="B3" s="4">
        <v>586898</v>
      </c>
      <c r="C3" s="4">
        <v>328761</v>
      </c>
      <c r="D3" s="4">
        <v>23375</v>
      </c>
      <c r="E3" s="4">
        <f t="shared" ref="E3" si="0">SUM(E4:E11)</f>
        <v>939034</v>
      </c>
    </row>
    <row r="4" spans="1:5" x14ac:dyDescent="0.3">
      <c r="A4" s="5" t="s">
        <v>15</v>
      </c>
      <c r="B4" s="6">
        <v>3182</v>
      </c>
      <c r="C4" s="6">
        <v>1252</v>
      </c>
      <c r="D4" s="6">
        <v>384</v>
      </c>
      <c r="E4" s="6">
        <f>SUM(B4:D4)</f>
        <v>4818</v>
      </c>
    </row>
    <row r="5" spans="1:5" x14ac:dyDescent="0.3">
      <c r="A5" s="5" t="s">
        <v>16</v>
      </c>
      <c r="B5" s="6">
        <v>38484</v>
      </c>
      <c r="C5" s="6">
        <v>12789</v>
      </c>
      <c r="D5" s="6">
        <v>2977</v>
      </c>
      <c r="E5" s="6">
        <f t="shared" ref="E5:E11" si="1">SUM(B5:D5)</f>
        <v>54250</v>
      </c>
    </row>
    <row r="6" spans="1:5" x14ac:dyDescent="0.3">
      <c r="A6" s="5" t="s">
        <v>17</v>
      </c>
      <c r="B6" s="6">
        <v>93146</v>
      </c>
      <c r="C6" s="6">
        <v>23473</v>
      </c>
      <c r="D6" s="6">
        <v>4008</v>
      </c>
      <c r="E6" s="6">
        <f t="shared" si="1"/>
        <v>120627</v>
      </c>
    </row>
    <row r="7" spans="1:5" x14ac:dyDescent="0.3">
      <c r="A7" s="5" t="s">
        <v>18</v>
      </c>
      <c r="B7" s="6">
        <v>93578</v>
      </c>
      <c r="C7" s="6">
        <v>33351</v>
      </c>
      <c r="D7" s="6">
        <v>4400</v>
      </c>
      <c r="E7" s="6">
        <f t="shared" si="1"/>
        <v>131329</v>
      </c>
    </row>
    <row r="8" spans="1:5" x14ac:dyDescent="0.3">
      <c r="A8" s="5" t="s">
        <v>19</v>
      </c>
      <c r="B8" s="6">
        <v>86906</v>
      </c>
      <c r="C8" s="6">
        <v>51243</v>
      </c>
      <c r="D8" s="6">
        <v>4112</v>
      </c>
      <c r="E8" s="6">
        <f t="shared" si="1"/>
        <v>142261</v>
      </c>
    </row>
    <row r="9" spans="1:5" x14ac:dyDescent="0.3">
      <c r="A9" s="5" t="s">
        <v>20</v>
      </c>
      <c r="B9" s="6">
        <v>109938</v>
      </c>
      <c r="C9" s="6">
        <v>81274</v>
      </c>
      <c r="D9" s="6">
        <v>3852</v>
      </c>
      <c r="E9" s="6">
        <f t="shared" si="1"/>
        <v>195064</v>
      </c>
    </row>
    <row r="10" spans="1:5" x14ac:dyDescent="0.3">
      <c r="A10" s="5" t="s">
        <v>21</v>
      </c>
      <c r="B10" s="6">
        <v>106317</v>
      </c>
      <c r="C10" s="6">
        <v>72051</v>
      </c>
      <c r="D10" s="6">
        <v>2615</v>
      </c>
      <c r="E10" s="6">
        <f t="shared" si="1"/>
        <v>180983</v>
      </c>
    </row>
    <row r="11" spans="1:5" x14ac:dyDescent="0.3">
      <c r="A11" s="5" t="s">
        <v>22</v>
      </c>
      <c r="B11" s="6">
        <v>55347</v>
      </c>
      <c r="C11" s="6">
        <v>53328</v>
      </c>
      <c r="D11" s="6">
        <v>1027</v>
      </c>
      <c r="E11" s="6">
        <f t="shared" si="1"/>
        <v>109702</v>
      </c>
    </row>
    <row r="12" spans="1:5" x14ac:dyDescent="0.3">
      <c r="A12" s="3" t="s">
        <v>23</v>
      </c>
      <c r="B12" s="4">
        <v>458340</v>
      </c>
      <c r="C12" s="4">
        <v>339785</v>
      </c>
      <c r="D12" s="4">
        <v>25687</v>
      </c>
      <c r="E12" s="4">
        <f t="shared" ref="E12" si="2">SUM(E13:E20)</f>
        <v>823812</v>
      </c>
    </row>
    <row r="13" spans="1:5" x14ac:dyDescent="0.3">
      <c r="A13" s="5" t="s">
        <v>15</v>
      </c>
      <c r="B13" s="6">
        <v>2416</v>
      </c>
      <c r="C13" s="6">
        <v>1691</v>
      </c>
      <c r="D13" s="6">
        <v>431</v>
      </c>
      <c r="E13" s="6">
        <f>SUM(B13:D13)</f>
        <v>4538</v>
      </c>
    </row>
    <row r="14" spans="1:5" x14ac:dyDescent="0.3">
      <c r="A14" s="5" t="s">
        <v>16</v>
      </c>
      <c r="B14" s="6">
        <v>28778</v>
      </c>
      <c r="C14" s="6">
        <v>15802</v>
      </c>
      <c r="D14" s="6">
        <v>3105</v>
      </c>
      <c r="E14" s="6">
        <f t="shared" ref="E14:E29" si="3">SUM(B14:D14)</f>
        <v>47685</v>
      </c>
    </row>
    <row r="15" spans="1:5" x14ac:dyDescent="0.3">
      <c r="A15" s="5" t="s">
        <v>17</v>
      </c>
      <c r="B15" s="6">
        <v>77930</v>
      </c>
      <c r="C15" s="6">
        <v>25033</v>
      </c>
      <c r="D15" s="6">
        <v>4270</v>
      </c>
      <c r="E15" s="6">
        <f t="shared" si="3"/>
        <v>107233</v>
      </c>
    </row>
    <row r="16" spans="1:5" x14ac:dyDescent="0.3">
      <c r="A16" s="5" t="s">
        <v>18</v>
      </c>
      <c r="B16" s="6">
        <v>77753</v>
      </c>
      <c r="C16" s="6">
        <v>35224</v>
      </c>
      <c r="D16" s="6">
        <v>4882</v>
      </c>
      <c r="E16" s="6">
        <f t="shared" si="3"/>
        <v>117859</v>
      </c>
    </row>
    <row r="17" spans="1:5" x14ac:dyDescent="0.3">
      <c r="A17" s="5" t="s">
        <v>19</v>
      </c>
      <c r="B17" s="6">
        <v>70756</v>
      </c>
      <c r="C17" s="6">
        <v>53726</v>
      </c>
      <c r="D17" s="6">
        <v>4756</v>
      </c>
      <c r="E17" s="6">
        <f t="shared" si="3"/>
        <v>129238</v>
      </c>
    </row>
    <row r="18" spans="1:5" x14ac:dyDescent="0.3">
      <c r="A18" s="5" t="s">
        <v>20</v>
      </c>
      <c r="B18" s="6">
        <v>80286</v>
      </c>
      <c r="C18" s="6">
        <v>84954</v>
      </c>
      <c r="D18" s="6">
        <v>4009</v>
      </c>
      <c r="E18" s="6">
        <f t="shared" si="3"/>
        <v>169249</v>
      </c>
    </row>
    <row r="19" spans="1:5" x14ac:dyDescent="0.3">
      <c r="A19" s="5" t="s">
        <v>21</v>
      </c>
      <c r="B19" s="6">
        <v>81650</v>
      </c>
      <c r="C19" s="6">
        <v>74502</v>
      </c>
      <c r="D19" s="6">
        <v>3097</v>
      </c>
      <c r="E19" s="6">
        <f t="shared" si="3"/>
        <v>159249</v>
      </c>
    </row>
    <row r="20" spans="1:5" x14ac:dyDescent="0.3">
      <c r="A20" s="5" t="s">
        <v>22</v>
      </c>
      <c r="B20" s="6">
        <v>38771</v>
      </c>
      <c r="C20" s="6">
        <v>48853</v>
      </c>
      <c r="D20" s="6">
        <v>1137</v>
      </c>
      <c r="E20" s="6">
        <f t="shared" si="3"/>
        <v>88761</v>
      </c>
    </row>
    <row r="21" spans="1:5" x14ac:dyDescent="0.3">
      <c r="A21" s="3" t="s">
        <v>24</v>
      </c>
      <c r="B21" s="4">
        <v>13535</v>
      </c>
      <c r="C21" s="4">
        <v>3932</v>
      </c>
      <c r="D21" s="4">
        <v>993</v>
      </c>
      <c r="E21" s="4">
        <f t="shared" ref="E21" si="4">SUM(E22:E29)</f>
        <v>18460</v>
      </c>
    </row>
    <row r="22" spans="1:5" x14ac:dyDescent="0.3">
      <c r="A22" s="5" t="s">
        <v>15</v>
      </c>
      <c r="B22" s="6">
        <v>476</v>
      </c>
      <c r="C22" s="6">
        <v>137</v>
      </c>
      <c r="D22" s="6">
        <v>68</v>
      </c>
      <c r="E22" s="6">
        <f t="shared" si="3"/>
        <v>681</v>
      </c>
    </row>
    <row r="23" spans="1:5" x14ac:dyDescent="0.3">
      <c r="A23" s="5" t="s">
        <v>16</v>
      </c>
      <c r="B23" s="6">
        <v>3881</v>
      </c>
      <c r="C23" s="6">
        <v>1135</v>
      </c>
      <c r="D23" s="6">
        <v>395</v>
      </c>
      <c r="E23" s="6">
        <f t="shared" si="3"/>
        <v>5411</v>
      </c>
    </row>
    <row r="24" spans="1:5" x14ac:dyDescent="0.3">
      <c r="A24" s="5" t="s">
        <v>17</v>
      </c>
      <c r="B24" s="6">
        <v>3422</v>
      </c>
      <c r="C24" s="6">
        <v>376</v>
      </c>
      <c r="D24" s="6">
        <v>173</v>
      </c>
      <c r="E24" s="6">
        <f t="shared" si="3"/>
        <v>3971</v>
      </c>
    </row>
    <row r="25" spans="1:5" x14ac:dyDescent="0.3">
      <c r="A25" s="5" t="s">
        <v>18</v>
      </c>
      <c r="B25" s="6">
        <v>2029</v>
      </c>
      <c r="C25" s="6">
        <v>400</v>
      </c>
      <c r="D25" s="6">
        <v>132</v>
      </c>
      <c r="E25" s="6">
        <f t="shared" si="3"/>
        <v>2561</v>
      </c>
    </row>
    <row r="26" spans="1:5" x14ac:dyDescent="0.3">
      <c r="A26" s="5" t="s">
        <v>19</v>
      </c>
      <c r="B26" s="6">
        <v>1185</v>
      </c>
      <c r="C26" s="6">
        <v>472</v>
      </c>
      <c r="D26" s="6">
        <v>82</v>
      </c>
      <c r="E26" s="6">
        <f t="shared" si="3"/>
        <v>1739</v>
      </c>
    </row>
    <row r="27" spans="1:5" x14ac:dyDescent="0.3">
      <c r="A27" s="5" t="s">
        <v>20</v>
      </c>
      <c r="B27" s="6">
        <v>1113</v>
      </c>
      <c r="C27" s="6">
        <v>578</v>
      </c>
      <c r="D27" s="6">
        <v>77</v>
      </c>
      <c r="E27" s="6">
        <f t="shared" si="3"/>
        <v>1768</v>
      </c>
    </row>
    <row r="28" spans="1:5" x14ac:dyDescent="0.3">
      <c r="A28" s="5" t="s">
        <v>21</v>
      </c>
      <c r="B28" s="6">
        <v>931</v>
      </c>
      <c r="C28" s="6">
        <v>513</v>
      </c>
      <c r="D28" s="6">
        <v>44</v>
      </c>
      <c r="E28" s="6">
        <f t="shared" si="3"/>
        <v>1488</v>
      </c>
    </row>
    <row r="29" spans="1:5" x14ac:dyDescent="0.3">
      <c r="A29" s="5" t="s">
        <v>22</v>
      </c>
      <c r="B29" s="6">
        <v>498</v>
      </c>
      <c r="C29" s="6">
        <v>321</v>
      </c>
      <c r="D29" s="6">
        <v>22</v>
      </c>
      <c r="E29" s="6">
        <f t="shared" si="3"/>
        <v>841</v>
      </c>
    </row>
    <row r="30" spans="1:5" x14ac:dyDescent="0.3">
      <c r="A30" s="8" t="s">
        <v>10</v>
      </c>
      <c r="B30" s="1">
        <f>SUM(B3,B12,B21)</f>
        <v>1058773</v>
      </c>
      <c r="C30" s="1">
        <f>SUM(C3,C12,C21)</f>
        <v>672478</v>
      </c>
      <c r="D30" s="1">
        <f>SUM(D3,D12,D21)</f>
        <v>50055</v>
      </c>
      <c r="E30" s="1">
        <f>SUM(B30:D30)</f>
        <v>1781306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sqref="A1:D1"/>
    </sheetView>
  </sheetViews>
  <sheetFormatPr defaultColWidth="9.5546875" defaultRowHeight="14.4" x14ac:dyDescent="0.3"/>
  <cols>
    <col min="1" max="1" width="19.88671875" bestFit="1" customWidth="1"/>
    <col min="2" max="2" width="6.5546875" bestFit="1" customWidth="1"/>
    <col min="3" max="3" width="5.6640625" customWidth="1"/>
    <col min="4" max="5" width="13.6640625" bestFit="1" customWidth="1"/>
  </cols>
  <sheetData>
    <row r="1" spans="1:4" x14ac:dyDescent="0.3">
      <c r="A1" s="35" t="s">
        <v>29</v>
      </c>
      <c r="B1" s="35"/>
      <c r="C1" s="35"/>
      <c r="D1" s="35"/>
    </row>
    <row r="2" spans="1:4" x14ac:dyDescent="0.3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3">
      <c r="A3" s="3" t="s">
        <v>14</v>
      </c>
      <c r="B3" s="4">
        <f>SUM(B4:B11)</f>
        <v>21300</v>
      </c>
      <c r="C3" s="4">
        <f>SUM(C4:C11)</f>
        <v>2760</v>
      </c>
      <c r="D3" s="4">
        <f>SUM(B3:C3)</f>
        <v>24060</v>
      </c>
    </row>
    <row r="4" spans="1:4" x14ac:dyDescent="0.3">
      <c r="A4" s="5" t="s">
        <v>15</v>
      </c>
      <c r="B4" s="6">
        <v>255</v>
      </c>
      <c r="C4" s="6">
        <v>30</v>
      </c>
      <c r="D4" s="21">
        <f t="shared" ref="D4:D29" si="0">SUM(B4:C4)</f>
        <v>285</v>
      </c>
    </row>
    <row r="5" spans="1:4" x14ac:dyDescent="0.3">
      <c r="A5" s="5" t="s">
        <v>16</v>
      </c>
      <c r="B5" s="6">
        <v>4735</v>
      </c>
      <c r="C5" s="6">
        <v>346</v>
      </c>
      <c r="D5" s="21">
        <f t="shared" si="0"/>
        <v>5081</v>
      </c>
    </row>
    <row r="6" spans="1:4" x14ac:dyDescent="0.3">
      <c r="A6" s="5" t="s">
        <v>17</v>
      </c>
      <c r="B6" s="6">
        <v>6483</v>
      </c>
      <c r="C6" s="6">
        <v>495</v>
      </c>
      <c r="D6" s="21">
        <f t="shared" si="0"/>
        <v>6978</v>
      </c>
    </row>
    <row r="7" spans="1:4" x14ac:dyDescent="0.3">
      <c r="A7" s="5" t="s">
        <v>18</v>
      </c>
      <c r="B7" s="6">
        <v>3541</v>
      </c>
      <c r="C7" s="6">
        <v>386</v>
      </c>
      <c r="D7" s="21">
        <f t="shared" si="0"/>
        <v>3927</v>
      </c>
    </row>
    <row r="8" spans="1:4" x14ac:dyDescent="0.3">
      <c r="A8" s="5" t="s">
        <v>19</v>
      </c>
      <c r="B8" s="6">
        <v>2290</v>
      </c>
      <c r="C8" s="6">
        <v>460</v>
      </c>
      <c r="D8" s="21">
        <f t="shared" si="0"/>
        <v>2750</v>
      </c>
    </row>
    <row r="9" spans="1:4" x14ac:dyDescent="0.3">
      <c r="A9" s="5" t="s">
        <v>20</v>
      </c>
      <c r="B9" s="6">
        <v>2133</v>
      </c>
      <c r="C9" s="6">
        <v>523</v>
      </c>
      <c r="D9" s="21">
        <f t="shared" si="0"/>
        <v>2656</v>
      </c>
    </row>
    <row r="10" spans="1:4" x14ac:dyDescent="0.3">
      <c r="A10" s="5" t="s">
        <v>21</v>
      </c>
      <c r="B10" s="6">
        <v>1392</v>
      </c>
      <c r="C10" s="6">
        <v>349</v>
      </c>
      <c r="D10" s="21">
        <f t="shared" si="0"/>
        <v>1741</v>
      </c>
    </row>
    <row r="11" spans="1:4" x14ac:dyDescent="0.3">
      <c r="A11" s="5" t="s">
        <v>22</v>
      </c>
      <c r="B11" s="6">
        <v>471</v>
      </c>
      <c r="C11" s="6">
        <v>171</v>
      </c>
      <c r="D11" s="21">
        <f t="shared" si="0"/>
        <v>642</v>
      </c>
    </row>
    <row r="12" spans="1:4" x14ac:dyDescent="0.3">
      <c r="A12" s="3" t="s">
        <v>23</v>
      </c>
      <c r="B12" s="4">
        <f>SUM(B13:B20)</f>
        <v>18001</v>
      </c>
      <c r="C12" s="4">
        <f>SUM(C13:C20)</f>
        <v>3214</v>
      </c>
      <c r="D12" s="4">
        <f t="shared" si="0"/>
        <v>21215</v>
      </c>
    </row>
    <row r="13" spans="1:4" x14ac:dyDescent="0.3">
      <c r="A13" s="5" t="s">
        <v>15</v>
      </c>
      <c r="B13" s="6">
        <v>169</v>
      </c>
      <c r="C13" s="6">
        <v>35</v>
      </c>
      <c r="D13" s="21">
        <f t="shared" si="0"/>
        <v>204</v>
      </c>
    </row>
    <row r="14" spans="1:4" x14ac:dyDescent="0.3">
      <c r="A14" s="5" t="s">
        <v>16</v>
      </c>
      <c r="B14" s="6">
        <v>3536</v>
      </c>
      <c r="C14" s="6">
        <v>501</v>
      </c>
      <c r="D14" s="21">
        <f t="shared" si="0"/>
        <v>4037</v>
      </c>
    </row>
    <row r="15" spans="1:4" x14ac:dyDescent="0.3">
      <c r="A15" s="5" t="s">
        <v>17</v>
      </c>
      <c r="B15" s="6">
        <v>6199</v>
      </c>
      <c r="C15" s="6">
        <v>575</v>
      </c>
      <c r="D15" s="21">
        <f t="shared" si="0"/>
        <v>6774</v>
      </c>
    </row>
    <row r="16" spans="1:4" x14ac:dyDescent="0.3">
      <c r="A16" s="5" t="s">
        <v>18</v>
      </c>
      <c r="B16" s="6">
        <v>3134</v>
      </c>
      <c r="C16" s="6">
        <v>479</v>
      </c>
      <c r="D16" s="21">
        <f t="shared" si="0"/>
        <v>3613</v>
      </c>
    </row>
    <row r="17" spans="1:4" x14ac:dyDescent="0.3">
      <c r="A17" s="5" t="s">
        <v>19</v>
      </c>
      <c r="B17" s="6">
        <v>1900</v>
      </c>
      <c r="C17" s="6">
        <v>492</v>
      </c>
      <c r="D17" s="21">
        <f t="shared" si="0"/>
        <v>2392</v>
      </c>
    </row>
    <row r="18" spans="1:4" x14ac:dyDescent="0.3">
      <c r="A18" s="5" t="s">
        <v>20</v>
      </c>
      <c r="B18" s="6">
        <v>1618</v>
      </c>
      <c r="C18" s="6">
        <v>594</v>
      </c>
      <c r="D18" s="21">
        <f t="shared" si="0"/>
        <v>2212</v>
      </c>
    </row>
    <row r="19" spans="1:4" x14ac:dyDescent="0.3">
      <c r="A19" s="5" t="s">
        <v>21</v>
      </c>
      <c r="B19" s="6">
        <v>1098</v>
      </c>
      <c r="C19" s="6">
        <v>381</v>
      </c>
      <c r="D19" s="21">
        <f t="shared" si="0"/>
        <v>1479</v>
      </c>
    </row>
    <row r="20" spans="1:4" x14ac:dyDescent="0.3">
      <c r="A20" s="5" t="s">
        <v>22</v>
      </c>
      <c r="B20" s="6">
        <v>347</v>
      </c>
      <c r="C20" s="6">
        <v>157</v>
      </c>
      <c r="D20" s="21">
        <f t="shared" si="0"/>
        <v>504</v>
      </c>
    </row>
    <row r="21" spans="1:4" x14ac:dyDescent="0.3">
      <c r="A21" s="3" t="s">
        <v>24</v>
      </c>
      <c r="B21" s="4">
        <f>SUM(B22:B29)</f>
        <v>2852</v>
      </c>
      <c r="C21" s="4">
        <f>SUM(C22:C29)</f>
        <v>224</v>
      </c>
      <c r="D21" s="4">
        <f t="shared" si="0"/>
        <v>3076</v>
      </c>
    </row>
    <row r="22" spans="1:4" x14ac:dyDescent="0.3">
      <c r="A22" s="5" t="s">
        <v>15</v>
      </c>
      <c r="B22" s="6">
        <v>90</v>
      </c>
      <c r="C22" s="6">
        <v>10</v>
      </c>
      <c r="D22" s="21">
        <f t="shared" si="0"/>
        <v>100</v>
      </c>
    </row>
    <row r="23" spans="1:4" x14ac:dyDescent="0.3">
      <c r="A23" s="5" t="s">
        <v>16</v>
      </c>
      <c r="B23" s="6">
        <v>1435</v>
      </c>
      <c r="C23" s="6">
        <v>105</v>
      </c>
      <c r="D23" s="21">
        <f t="shared" si="0"/>
        <v>1540</v>
      </c>
    </row>
    <row r="24" spans="1:4" x14ac:dyDescent="0.3">
      <c r="A24" s="5" t="s">
        <v>17</v>
      </c>
      <c r="B24" s="6">
        <v>843</v>
      </c>
      <c r="C24" s="6">
        <v>33</v>
      </c>
      <c r="D24" s="21">
        <f t="shared" si="0"/>
        <v>876</v>
      </c>
    </row>
    <row r="25" spans="1:4" x14ac:dyDescent="0.3">
      <c r="A25" s="5" t="s">
        <v>18</v>
      </c>
      <c r="B25" s="6">
        <v>236</v>
      </c>
      <c r="C25" s="6">
        <v>16</v>
      </c>
      <c r="D25" s="21">
        <f t="shared" si="0"/>
        <v>252</v>
      </c>
    </row>
    <row r="26" spans="1:4" x14ac:dyDescent="0.3">
      <c r="A26" s="5" t="s">
        <v>19</v>
      </c>
      <c r="B26" s="6">
        <v>97</v>
      </c>
      <c r="C26" s="6">
        <v>27</v>
      </c>
      <c r="D26" s="21">
        <f t="shared" si="0"/>
        <v>124</v>
      </c>
    </row>
    <row r="27" spans="1:4" x14ac:dyDescent="0.3">
      <c r="A27" s="5" t="s">
        <v>20</v>
      </c>
      <c r="B27" s="6">
        <v>72</v>
      </c>
      <c r="C27" s="6">
        <v>16</v>
      </c>
      <c r="D27" s="21">
        <f t="shared" si="0"/>
        <v>88</v>
      </c>
    </row>
    <row r="28" spans="1:4" x14ac:dyDescent="0.3">
      <c r="A28" s="5" t="s">
        <v>21</v>
      </c>
      <c r="B28" s="6">
        <v>57</v>
      </c>
      <c r="C28" s="6">
        <v>13</v>
      </c>
      <c r="D28" s="21">
        <f t="shared" si="0"/>
        <v>70</v>
      </c>
    </row>
    <row r="29" spans="1:4" x14ac:dyDescent="0.3">
      <c r="A29" s="5" t="s">
        <v>22</v>
      </c>
      <c r="B29" s="6">
        <v>22</v>
      </c>
      <c r="C29" s="6">
        <v>4</v>
      </c>
      <c r="D29" s="21">
        <f t="shared" si="0"/>
        <v>26</v>
      </c>
    </row>
    <row r="30" spans="1:4" x14ac:dyDescent="0.3">
      <c r="A30" s="8" t="s">
        <v>10</v>
      </c>
      <c r="B30" s="1">
        <f>SUM(B3,B12,B21)</f>
        <v>42153</v>
      </c>
      <c r="C30" s="1">
        <f>SUM(C3,C12,C21)</f>
        <v>6198</v>
      </c>
      <c r="D30" s="1">
        <f>SUM(B30:C30)</f>
        <v>48351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sqref="A1:A2"/>
    </sheetView>
  </sheetViews>
  <sheetFormatPr defaultRowHeight="14.4" x14ac:dyDescent="0.3"/>
  <cols>
    <col min="1" max="1" width="13.6640625" bestFit="1" customWidth="1"/>
    <col min="2" max="8" width="11.44140625" customWidth="1"/>
    <col min="9" max="9" width="13.88671875" bestFit="1" customWidth="1"/>
  </cols>
  <sheetData>
    <row r="1" spans="1:9" x14ac:dyDescent="0.3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3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3">
      <c r="A3" s="18" t="s">
        <v>32</v>
      </c>
      <c r="B3" s="6">
        <v>16805</v>
      </c>
      <c r="C3" s="6">
        <v>402400</v>
      </c>
      <c r="D3" s="7">
        <f>SUM(B3:C3)</f>
        <v>419205</v>
      </c>
      <c r="E3" s="6">
        <v>1642</v>
      </c>
      <c r="F3" s="6">
        <v>143327</v>
      </c>
      <c r="G3" s="7">
        <f>SUM(E3:F3)</f>
        <v>144969</v>
      </c>
      <c r="H3" s="6">
        <v>50032</v>
      </c>
      <c r="I3" s="6">
        <f>SUM(D3,G3,H3)</f>
        <v>614206</v>
      </c>
    </row>
    <row r="4" spans="1:9" x14ac:dyDescent="0.3">
      <c r="A4" s="8" t="s">
        <v>10</v>
      </c>
      <c r="B4" s="1">
        <f>SUM(B3:B3)</f>
        <v>16805</v>
      </c>
      <c r="C4" s="1">
        <f t="shared" ref="C4:I4" si="0">SUM(C3:C3)</f>
        <v>402400</v>
      </c>
      <c r="D4" s="1">
        <f t="shared" si="0"/>
        <v>419205</v>
      </c>
      <c r="E4" s="1">
        <f t="shared" si="0"/>
        <v>1642</v>
      </c>
      <c r="F4" s="1">
        <f t="shared" si="0"/>
        <v>143327</v>
      </c>
      <c r="G4" s="1">
        <f t="shared" si="0"/>
        <v>144969</v>
      </c>
      <c r="H4" s="1">
        <f t="shared" si="0"/>
        <v>50032</v>
      </c>
      <c r="I4" s="1">
        <f t="shared" si="0"/>
        <v>614206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2020-03-06T16:47:55Z</dcterms:modified>
</cp:coreProperties>
</file>