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Elections\SCORE\SCORE\Reports\CDOR\Monthly_Reports\2023\"/>
    </mc:Choice>
  </mc:AlternateContent>
  <xr:revisionPtr revIDLastSave="0" documentId="13_ncr:1_{C6951840-3E0B-41F4-B6FC-6537B7092729}" xr6:coauthVersionLast="47" xr6:coauthVersionMax="47" xr10:uidLastSave="{00000000-0000-0000-0000-000000000000}"/>
  <bookViews>
    <workbookView xWindow="-120" yWindow="-120" windowWidth="29040" windowHeight="15720" xr2:uid="{DFD888A0-A8C0-4244-8E78-17D6DE8A64C7}"/>
  </bookViews>
  <sheets>
    <sheet name="12.01.2023-12.31.2023" sheetId="13" r:id="rId1"/>
    <sheet name="11.01.2023-11.30.2023" sheetId="11" r:id="rId2"/>
    <sheet name="10.01.2023-10.31.2023" sheetId="10" r:id="rId3"/>
    <sheet name="09.01.2023-09.30.2023" sheetId="9" r:id="rId4"/>
    <sheet name="08.01.2023-08.31.2023" sheetId="8" r:id="rId5"/>
    <sheet name="07.01.2023-07.31.2023" sheetId="7" r:id="rId6"/>
    <sheet name="06.01.2023-06.30.2023" sheetId="6" r:id="rId7"/>
    <sheet name="05.01.2023-05.31.2023" sheetId="5" r:id="rId8"/>
    <sheet name="04.01.2023-04.30.2023" sheetId="4" r:id="rId9"/>
    <sheet name="03.01.2023-03.31.2023" sheetId="3" r:id="rId10"/>
    <sheet name="02.01.2023-02.28.2023" sheetId="2" r:id="rId11"/>
    <sheet name="01.01.2023-01.31.2023" sheetId="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3" l="1"/>
  <c r="C21" i="13"/>
  <c r="B21" i="13"/>
  <c r="D20" i="13"/>
  <c r="D19" i="13"/>
  <c r="D18" i="13"/>
  <c r="D17" i="13"/>
  <c r="D16" i="13"/>
  <c r="D15" i="13"/>
  <c r="D14" i="13"/>
  <c r="D13" i="13"/>
  <c r="D12" i="13"/>
  <c r="D11" i="13"/>
  <c r="D21" i="13" s="1"/>
  <c r="D9" i="13"/>
  <c r="D8" i="13"/>
  <c r="D7" i="13"/>
  <c r="D6" i="13"/>
  <c r="D5" i="13"/>
  <c r="D4" i="13"/>
  <c r="D3" i="13"/>
  <c r="D25" i="11"/>
  <c r="C21" i="11"/>
  <c r="B21" i="11"/>
  <c r="D20" i="11"/>
  <c r="D19" i="11"/>
  <c r="D18" i="11"/>
  <c r="D17" i="11"/>
  <c r="D16" i="11"/>
  <c r="D15" i="11"/>
  <c r="D14" i="11"/>
  <c r="D13" i="11"/>
  <c r="D12" i="11"/>
  <c r="D11" i="11"/>
  <c r="D21" i="11" s="1"/>
  <c r="D9" i="11"/>
  <c r="D8" i="11"/>
  <c r="D7" i="11"/>
  <c r="D6" i="11"/>
  <c r="D5" i="11"/>
  <c r="D4" i="11"/>
  <c r="D3" i="11" s="1"/>
  <c r="D25" i="8" l="1"/>
</calcChain>
</file>

<file path=xl/sharedStrings.xml><?xml version="1.0" encoding="utf-8"?>
<sst xmlns="http://schemas.openxmlformats.org/spreadsheetml/2006/main" count="348" uniqueCount="36">
  <si>
    <t>Date:</t>
  </si>
  <si>
    <t>01.01.2023-01.31.2023</t>
  </si>
  <si>
    <t>Voter Eligible</t>
  </si>
  <si>
    <t>PreReg</t>
  </si>
  <si>
    <t>TOTAL</t>
  </si>
  <si>
    <t>Total CDOR* Transactions (all registrations, updates to existing registrations, and declinations)</t>
  </si>
  <si>
    <t>Automatic Voter Registrations</t>
  </si>
  <si>
    <t>Customers Who Updated Existing Registration at CDOR Office</t>
  </si>
  <si>
    <t>Customers Who Updated Existing Registration Online</t>
  </si>
  <si>
    <t>Customers Who Declined In Person at CDOR Office</t>
  </si>
  <si>
    <t>Customers Who Declined Online Through CDOR website/application</t>
  </si>
  <si>
    <t>Customers Who Registered New</t>
  </si>
  <si>
    <t>Customers With a New Registration Who Chose a Party Affiliation</t>
  </si>
  <si>
    <t>American Constitution</t>
  </si>
  <si>
    <t>Approval Voting</t>
  </si>
  <si>
    <t>Center</t>
  </si>
  <si>
    <t>Democratic</t>
  </si>
  <si>
    <t>Green</t>
  </si>
  <si>
    <t>Libertarian</t>
  </si>
  <si>
    <t>No Labels</t>
  </si>
  <si>
    <t>Republican</t>
  </si>
  <si>
    <t>Unaffiliated</t>
  </si>
  <si>
    <t>Unity</t>
  </si>
  <si>
    <t>*Colorado Department of Revenue, which includes state Division of Motor Vehicle offices and the Colorado Department of Revenue myDMV website</t>
  </si>
  <si>
    <t>Cancelled/Declined AVR Letter</t>
  </si>
  <si>
    <t>02.01.2023-02.28.2023</t>
  </si>
  <si>
    <t>03.01.2023-03.31.2023</t>
  </si>
  <si>
    <t>04.01.2023-04.30.2023</t>
  </si>
  <si>
    <t>05.01.2023 - 05.31.2023</t>
  </si>
  <si>
    <t>06.01.2023 - 06.30.2023</t>
  </si>
  <si>
    <t>07.01.2023 - 07.31.2023</t>
  </si>
  <si>
    <t>08.01.2023 - 08.31.2023</t>
  </si>
  <si>
    <t>09.01.2023-09.30.2023</t>
  </si>
  <si>
    <t>10.01.2023-10.31.2023</t>
  </si>
  <si>
    <t>11.01.2023-11.30.2023</t>
  </si>
  <si>
    <t>12.01.2023-12.31.2023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</si>
</sst>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17" fontId="3" fillId="2" borderId="4" xfId="0" applyNumberFormat="1" applyFont="1" applyFill="1" applyBorder="1"/>
    <xf numFmtId="0" fontId="3" fillId="2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3" fontId="3" fillId="0" borderId="5" xfId="0" applyNumberFormat="1" applyFont="1" applyBorder="1"/>
    <xf numFmtId="0" fontId="1" fillId="0" borderId="6" xfId="0" applyFont="1" applyBorder="1" applyAlignment="1">
      <alignment vertical="center"/>
    </xf>
    <xf numFmtId="3" fontId="0" fillId="0" borderId="4" xfId="0" applyNumberFormat="1" applyBorder="1"/>
    <xf numFmtId="3" fontId="3" fillId="0" borderId="7" xfId="0" applyNumberFormat="1" applyFont="1" applyBorder="1"/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3" fontId="3" fillId="0" borderId="9" xfId="0" applyNumberFormat="1" applyFont="1" applyBorder="1"/>
    <xf numFmtId="3" fontId="3" fillId="0" borderId="4" xfId="0" applyNumberFormat="1" applyFont="1" applyBorder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3" borderId="4" xfId="0" applyFont="1" applyFill="1" applyBorder="1" applyAlignment="1">
      <alignment vertical="top"/>
    </xf>
    <xf numFmtId="0" fontId="3" fillId="3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7" xfId="0" applyFont="1" applyBorder="1" applyAlignment="1">
      <alignment vertical="top"/>
    </xf>
    <xf numFmtId="0" fontId="0" fillId="0" borderId="4" xfId="0" applyBorder="1"/>
    <xf numFmtId="0" fontId="1" fillId="2" borderId="5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3EF6C-6847-4907-9AD9-03D4D4AA4F59}">
  <dimension ref="A1:D25"/>
  <sheetViews>
    <sheetView tabSelected="1" workbookViewId="0">
      <selection activeCell="F16" sqref="F16"/>
    </sheetView>
  </sheetViews>
  <sheetFormatPr defaultRowHeight="15" x14ac:dyDescent="0.25"/>
  <cols>
    <col min="1" max="1" width="42.7109375" customWidth="1"/>
    <col min="2" max="2" width="13.28515625" bestFit="1" customWidth="1"/>
    <col min="3" max="3" width="7.28515625" bestFit="1" customWidth="1"/>
    <col min="4" max="4" width="8" bestFit="1" customWidth="1"/>
  </cols>
  <sheetData>
    <row r="1" spans="1:4" x14ac:dyDescent="0.25">
      <c r="A1" s="1" t="s">
        <v>0</v>
      </c>
      <c r="B1" s="2"/>
      <c r="C1" s="2"/>
      <c r="D1" s="24"/>
    </row>
    <row r="2" spans="1:4" x14ac:dyDescent="0.25">
      <c r="A2" s="4" t="s">
        <v>35</v>
      </c>
      <c r="B2" s="5" t="s">
        <v>2</v>
      </c>
      <c r="C2" s="5" t="s">
        <v>3</v>
      </c>
      <c r="D2" s="5" t="s">
        <v>4</v>
      </c>
    </row>
    <row r="3" spans="1:4" ht="49.5" customHeight="1" x14ac:dyDescent="0.25">
      <c r="A3" s="6" t="s">
        <v>5</v>
      </c>
      <c r="B3" s="26"/>
      <c r="C3" s="26"/>
      <c r="D3" s="7">
        <f>SUM(D4:D9)</f>
        <v>82453</v>
      </c>
    </row>
    <row r="4" spans="1:4" x14ac:dyDescent="0.25">
      <c r="A4" s="8" t="s">
        <v>6</v>
      </c>
      <c r="B4" s="9">
        <v>9404</v>
      </c>
      <c r="C4" s="9">
        <v>1686</v>
      </c>
      <c r="D4" s="10">
        <f>SUM(B4:C4)</f>
        <v>11090</v>
      </c>
    </row>
    <row r="5" spans="1:4" ht="30" x14ac:dyDescent="0.25">
      <c r="A5" s="11" t="s">
        <v>7</v>
      </c>
      <c r="B5" s="9">
        <v>24647</v>
      </c>
      <c r="C5" s="9">
        <v>321</v>
      </c>
      <c r="D5" s="10">
        <f>SUM(B5:C5)</f>
        <v>24968</v>
      </c>
    </row>
    <row r="6" spans="1:4" ht="30" x14ac:dyDescent="0.25">
      <c r="A6" s="11" t="s">
        <v>8</v>
      </c>
      <c r="B6" s="9">
        <v>32585</v>
      </c>
      <c r="C6" s="9">
        <v>0</v>
      </c>
      <c r="D6" s="10">
        <f>SUM(B6:C6)</f>
        <v>32585</v>
      </c>
    </row>
    <row r="7" spans="1:4" ht="30" x14ac:dyDescent="0.25">
      <c r="A7" s="11" t="s">
        <v>9</v>
      </c>
      <c r="B7" s="9">
        <v>6714</v>
      </c>
      <c r="C7" s="9">
        <v>1052</v>
      </c>
      <c r="D7" s="10">
        <f>SUM(B7:C7)</f>
        <v>7766</v>
      </c>
    </row>
    <row r="8" spans="1:4" ht="30" x14ac:dyDescent="0.25">
      <c r="A8" s="11" t="s">
        <v>10</v>
      </c>
      <c r="B8" s="9">
        <v>3166</v>
      </c>
      <c r="C8" s="9">
        <v>296</v>
      </c>
      <c r="D8" s="10">
        <f>SUM(B8:C8)</f>
        <v>3462</v>
      </c>
    </row>
    <row r="9" spans="1:4" x14ac:dyDescent="0.25">
      <c r="A9" s="8" t="s">
        <v>11</v>
      </c>
      <c r="B9" s="9">
        <v>1580</v>
      </c>
      <c r="C9" s="9">
        <v>1002</v>
      </c>
      <c r="D9" s="10">
        <f>SUM(B9:C9)</f>
        <v>2582</v>
      </c>
    </row>
    <row r="10" spans="1:4" ht="30" x14ac:dyDescent="0.25">
      <c r="A10" s="6" t="s">
        <v>12</v>
      </c>
      <c r="B10" s="27"/>
      <c r="C10" s="27"/>
      <c r="D10" s="28"/>
    </row>
    <row r="11" spans="1:4" x14ac:dyDescent="0.25">
      <c r="A11" s="12" t="s">
        <v>13</v>
      </c>
      <c r="B11" s="9">
        <v>2</v>
      </c>
      <c r="C11" s="9">
        <v>4</v>
      </c>
      <c r="D11" s="10">
        <f>SUM(B11:C11)</f>
        <v>6</v>
      </c>
    </row>
    <row r="12" spans="1:4" x14ac:dyDescent="0.25">
      <c r="A12" s="12" t="s">
        <v>14</v>
      </c>
      <c r="B12" s="9">
        <v>0</v>
      </c>
      <c r="C12" s="9">
        <v>0</v>
      </c>
      <c r="D12" s="10">
        <f>SUM(B12:C12)</f>
        <v>0</v>
      </c>
    </row>
    <row r="13" spans="1:4" x14ac:dyDescent="0.25">
      <c r="A13" s="12" t="s">
        <v>15</v>
      </c>
      <c r="B13" s="9">
        <v>0</v>
      </c>
      <c r="C13" s="9">
        <v>0</v>
      </c>
      <c r="D13" s="10">
        <f>SUM(B13:C13)</f>
        <v>0</v>
      </c>
    </row>
    <row r="14" spans="1:4" x14ac:dyDescent="0.25">
      <c r="A14" s="12" t="s">
        <v>16</v>
      </c>
      <c r="B14" s="9">
        <v>238</v>
      </c>
      <c r="C14" s="9">
        <v>65</v>
      </c>
      <c r="D14" s="10">
        <f>SUM(B14:C14)</f>
        <v>303</v>
      </c>
    </row>
    <row r="15" spans="1:4" x14ac:dyDescent="0.25">
      <c r="A15" s="12" t="s">
        <v>17</v>
      </c>
      <c r="B15" s="9">
        <v>3</v>
      </c>
      <c r="C15" s="9">
        <v>0</v>
      </c>
      <c r="D15" s="10">
        <f>SUM(B15:C15)</f>
        <v>3</v>
      </c>
    </row>
    <row r="16" spans="1:4" x14ac:dyDescent="0.25">
      <c r="A16" s="12" t="s">
        <v>18</v>
      </c>
      <c r="B16" s="9">
        <v>11</v>
      </c>
      <c r="C16" s="9">
        <v>2</v>
      </c>
      <c r="D16" s="10">
        <f>SUM(B16:C16)</f>
        <v>13</v>
      </c>
    </row>
    <row r="17" spans="1:4" x14ac:dyDescent="0.25">
      <c r="A17" s="12" t="s">
        <v>19</v>
      </c>
      <c r="B17" s="25">
        <v>1</v>
      </c>
      <c r="C17" s="25">
        <v>0</v>
      </c>
      <c r="D17" s="10">
        <f>SUM(B17:C17)</f>
        <v>1</v>
      </c>
    </row>
    <row r="18" spans="1:4" x14ac:dyDescent="0.25">
      <c r="A18" s="12" t="s">
        <v>20</v>
      </c>
      <c r="B18" s="9">
        <v>242</v>
      </c>
      <c r="C18" s="9">
        <v>120</v>
      </c>
      <c r="D18" s="10">
        <f>SUM(B18:C18)</f>
        <v>362</v>
      </c>
    </row>
    <row r="19" spans="1:4" x14ac:dyDescent="0.25">
      <c r="A19" s="13" t="s">
        <v>21</v>
      </c>
      <c r="B19" s="9">
        <v>1082</v>
      </c>
      <c r="C19" s="9">
        <v>811</v>
      </c>
      <c r="D19" s="10">
        <f>SUM(B19:C19)</f>
        <v>1893</v>
      </c>
    </row>
    <row r="20" spans="1:4" x14ac:dyDescent="0.25">
      <c r="A20" s="12" t="s">
        <v>22</v>
      </c>
      <c r="B20" s="9">
        <v>1</v>
      </c>
      <c r="C20" s="9">
        <v>0</v>
      </c>
      <c r="D20" s="10">
        <f>SUM(B20:C20)</f>
        <v>1</v>
      </c>
    </row>
    <row r="21" spans="1:4" x14ac:dyDescent="0.25">
      <c r="A21" s="14" t="s">
        <v>4</v>
      </c>
      <c r="B21" s="15">
        <f>SUM(B11:B20)</f>
        <v>1580</v>
      </c>
      <c r="C21" s="15">
        <f>SUM(C11:C20)</f>
        <v>1002</v>
      </c>
      <c r="D21" s="15">
        <f>SUM(D11:D20)</f>
        <v>2582</v>
      </c>
    </row>
    <row r="22" spans="1:4" ht="60" x14ac:dyDescent="0.25">
      <c r="A22" s="17" t="s">
        <v>23</v>
      </c>
      <c r="B22" s="18"/>
      <c r="C22" s="18"/>
      <c r="D22" s="18"/>
    </row>
    <row r="23" spans="1:4" x14ac:dyDescent="0.25">
      <c r="A23" s="19"/>
      <c r="B23" s="20"/>
      <c r="C23" s="20"/>
      <c r="D23" s="20"/>
    </row>
    <row r="24" spans="1:4" x14ac:dyDescent="0.25">
      <c r="A24" s="21"/>
      <c r="B24" s="22" t="s">
        <v>2</v>
      </c>
      <c r="C24" s="22" t="s">
        <v>3</v>
      </c>
      <c r="D24" s="22" t="s">
        <v>4</v>
      </c>
    </row>
    <row r="25" spans="1:4" x14ac:dyDescent="0.25">
      <c r="A25" s="23" t="s">
        <v>24</v>
      </c>
      <c r="B25" s="23">
        <v>78</v>
      </c>
      <c r="C25" s="23">
        <v>13</v>
      </c>
      <c r="D25" s="14">
        <f>SUM(B25:C25)</f>
        <v>91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A0F1E-DED8-4FEF-9468-5045623D7C0A}">
  <dimension ref="A1:D25"/>
  <sheetViews>
    <sheetView workbookViewId="0"/>
  </sheetViews>
  <sheetFormatPr defaultRowHeight="15" x14ac:dyDescent="0.25"/>
  <cols>
    <col min="1" max="1" width="42.7109375" customWidth="1"/>
    <col min="2" max="2" width="13.28515625" bestFit="1" customWidth="1"/>
    <col min="3" max="3" width="7.28515625" bestFit="1" customWidth="1"/>
    <col min="4" max="4" width="8" bestFit="1" customWidth="1"/>
  </cols>
  <sheetData>
    <row r="1" spans="1:4" x14ac:dyDescent="0.25">
      <c r="A1" s="1" t="s">
        <v>0</v>
      </c>
      <c r="B1" s="2"/>
      <c r="C1" s="2"/>
      <c r="D1" s="24"/>
    </row>
    <row r="2" spans="1:4" x14ac:dyDescent="0.25">
      <c r="A2" s="4" t="s">
        <v>26</v>
      </c>
      <c r="B2" s="5" t="s">
        <v>2</v>
      </c>
      <c r="C2" s="5" t="s">
        <v>3</v>
      </c>
      <c r="D2" s="5" t="s">
        <v>4</v>
      </c>
    </row>
    <row r="3" spans="1:4" ht="49.5" customHeight="1" x14ac:dyDescent="0.25">
      <c r="A3" s="6" t="s">
        <v>5</v>
      </c>
      <c r="B3" s="26"/>
      <c r="C3" s="26"/>
      <c r="D3" s="7">
        <v>118844</v>
      </c>
    </row>
    <row r="4" spans="1:4" x14ac:dyDescent="0.25">
      <c r="A4" s="8" t="s">
        <v>6</v>
      </c>
      <c r="B4" s="9">
        <v>11598</v>
      </c>
      <c r="C4" s="9">
        <v>2275</v>
      </c>
      <c r="D4" s="10">
        <v>13873</v>
      </c>
    </row>
    <row r="5" spans="1:4" ht="30" x14ac:dyDescent="0.25">
      <c r="A5" s="11" t="s">
        <v>7</v>
      </c>
      <c r="B5" s="9">
        <v>45416</v>
      </c>
      <c r="C5" s="9">
        <v>558</v>
      </c>
      <c r="D5" s="10">
        <v>45974</v>
      </c>
    </row>
    <row r="6" spans="1:4" ht="30" x14ac:dyDescent="0.25">
      <c r="A6" s="11" t="s">
        <v>8</v>
      </c>
      <c r="B6" s="9">
        <v>36749</v>
      </c>
      <c r="C6" s="9">
        <v>110</v>
      </c>
      <c r="D6" s="10">
        <v>36859</v>
      </c>
    </row>
    <row r="7" spans="1:4" ht="30" x14ac:dyDescent="0.25">
      <c r="A7" s="11" t="s">
        <v>9</v>
      </c>
      <c r="B7" s="9">
        <v>9559</v>
      </c>
      <c r="C7" s="9">
        <v>1257</v>
      </c>
      <c r="D7" s="10">
        <v>10816</v>
      </c>
    </row>
    <row r="8" spans="1:4" ht="30" x14ac:dyDescent="0.25">
      <c r="A8" s="11" t="s">
        <v>10</v>
      </c>
      <c r="B8" s="9">
        <v>4830</v>
      </c>
      <c r="C8" s="9">
        <v>311</v>
      </c>
      <c r="D8" s="10">
        <v>5141</v>
      </c>
    </row>
    <row r="9" spans="1:4" x14ac:dyDescent="0.25">
      <c r="A9" s="8" t="s">
        <v>11</v>
      </c>
      <c r="B9" s="9">
        <v>4344</v>
      </c>
      <c r="C9" s="9">
        <v>1837</v>
      </c>
      <c r="D9" s="10">
        <v>6181</v>
      </c>
    </row>
    <row r="10" spans="1:4" ht="30" x14ac:dyDescent="0.25">
      <c r="A10" s="6" t="s">
        <v>12</v>
      </c>
      <c r="B10" s="27"/>
      <c r="C10" s="27"/>
      <c r="D10" s="28"/>
    </row>
    <row r="11" spans="1:4" x14ac:dyDescent="0.25">
      <c r="A11" s="12" t="s">
        <v>13</v>
      </c>
      <c r="B11" s="9">
        <v>34</v>
      </c>
      <c r="C11" s="9">
        <v>8</v>
      </c>
      <c r="D11" s="10">
        <v>42</v>
      </c>
    </row>
    <row r="12" spans="1:4" x14ac:dyDescent="0.25">
      <c r="A12" s="12" t="s">
        <v>14</v>
      </c>
      <c r="B12" s="9">
        <v>51</v>
      </c>
      <c r="C12" s="9">
        <v>1</v>
      </c>
      <c r="D12" s="10">
        <v>52</v>
      </c>
    </row>
    <row r="13" spans="1:4" x14ac:dyDescent="0.25">
      <c r="A13" s="12" t="s">
        <v>15</v>
      </c>
      <c r="B13" s="9">
        <v>0</v>
      </c>
      <c r="C13" s="9">
        <v>0</v>
      </c>
      <c r="D13" s="10">
        <v>0</v>
      </c>
    </row>
    <row r="14" spans="1:4" x14ac:dyDescent="0.25">
      <c r="A14" s="12" t="s">
        <v>16</v>
      </c>
      <c r="B14" s="9">
        <v>769</v>
      </c>
      <c r="C14" s="9">
        <v>198</v>
      </c>
      <c r="D14" s="10">
        <v>967</v>
      </c>
    </row>
    <row r="15" spans="1:4" x14ac:dyDescent="0.25">
      <c r="A15" s="12" t="s">
        <v>17</v>
      </c>
      <c r="B15" s="9">
        <v>7</v>
      </c>
      <c r="C15" s="9">
        <v>1</v>
      </c>
      <c r="D15" s="10">
        <v>8</v>
      </c>
    </row>
    <row r="16" spans="1:4" x14ac:dyDescent="0.25">
      <c r="A16" s="12" t="s">
        <v>18</v>
      </c>
      <c r="B16" s="9">
        <v>40</v>
      </c>
      <c r="C16" s="9">
        <v>2</v>
      </c>
      <c r="D16" s="10">
        <v>42</v>
      </c>
    </row>
    <row r="17" spans="1:4" x14ac:dyDescent="0.25">
      <c r="A17" s="12" t="s">
        <v>19</v>
      </c>
      <c r="B17" s="9">
        <v>0</v>
      </c>
      <c r="C17" s="9">
        <v>0</v>
      </c>
      <c r="D17" s="10">
        <v>0</v>
      </c>
    </row>
    <row r="18" spans="1:4" x14ac:dyDescent="0.25">
      <c r="A18" s="12" t="s">
        <v>20</v>
      </c>
      <c r="B18" s="9">
        <v>733</v>
      </c>
      <c r="C18" s="9">
        <v>294</v>
      </c>
      <c r="D18" s="10">
        <v>1027</v>
      </c>
    </row>
    <row r="19" spans="1:4" x14ac:dyDescent="0.25">
      <c r="A19" s="13" t="s">
        <v>21</v>
      </c>
      <c r="B19" s="9">
        <v>2699</v>
      </c>
      <c r="C19" s="9">
        <v>1332</v>
      </c>
      <c r="D19" s="10">
        <v>4031</v>
      </c>
    </row>
    <row r="20" spans="1:4" x14ac:dyDescent="0.25">
      <c r="A20" s="12" t="s">
        <v>22</v>
      </c>
      <c r="B20" s="9">
        <v>11</v>
      </c>
      <c r="C20" s="9">
        <v>1</v>
      </c>
      <c r="D20" s="10">
        <v>12</v>
      </c>
    </row>
    <row r="21" spans="1:4" x14ac:dyDescent="0.25">
      <c r="A21" s="14" t="s">
        <v>4</v>
      </c>
      <c r="B21" s="15">
        <v>4344</v>
      </c>
      <c r="C21" s="15">
        <v>1837</v>
      </c>
      <c r="D21" s="16">
        <v>6181</v>
      </c>
    </row>
    <row r="22" spans="1:4" ht="60" x14ac:dyDescent="0.25">
      <c r="A22" s="17" t="s">
        <v>23</v>
      </c>
      <c r="B22" s="18"/>
      <c r="C22" s="18"/>
      <c r="D22" s="18"/>
    </row>
    <row r="23" spans="1:4" x14ac:dyDescent="0.25">
      <c r="A23" s="19"/>
      <c r="B23" s="20"/>
      <c r="C23" s="20"/>
      <c r="D23" s="20"/>
    </row>
    <row r="24" spans="1:4" x14ac:dyDescent="0.25">
      <c r="A24" s="21"/>
      <c r="B24" s="22" t="s">
        <v>2</v>
      </c>
      <c r="C24" s="22" t="s">
        <v>3</v>
      </c>
      <c r="D24" s="22" t="s">
        <v>4</v>
      </c>
    </row>
    <row r="25" spans="1:4" x14ac:dyDescent="0.25">
      <c r="A25" s="23" t="s">
        <v>24</v>
      </c>
      <c r="B25" s="23">
        <v>111</v>
      </c>
      <c r="C25" s="23">
        <v>12</v>
      </c>
      <c r="D25" s="14">
        <v>123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B2A15-5C2E-4EEA-9A33-A4A404A76628}">
  <dimension ref="A1:D25"/>
  <sheetViews>
    <sheetView workbookViewId="0"/>
  </sheetViews>
  <sheetFormatPr defaultRowHeight="15" x14ac:dyDescent="0.25"/>
  <cols>
    <col min="1" max="1" width="42.7109375" customWidth="1"/>
    <col min="2" max="2" width="13.28515625" bestFit="1" customWidth="1"/>
    <col min="3" max="3" width="7.28515625" bestFit="1" customWidth="1"/>
    <col min="4" max="4" width="8" bestFit="1" customWidth="1"/>
  </cols>
  <sheetData>
    <row r="1" spans="1:4" x14ac:dyDescent="0.25">
      <c r="A1" s="1" t="s">
        <v>0</v>
      </c>
      <c r="B1" s="2"/>
      <c r="C1" s="2"/>
      <c r="D1" s="24"/>
    </row>
    <row r="2" spans="1:4" x14ac:dyDescent="0.25">
      <c r="A2" s="4" t="s">
        <v>25</v>
      </c>
      <c r="B2" s="5" t="s">
        <v>2</v>
      </c>
      <c r="C2" s="5" t="s">
        <v>3</v>
      </c>
      <c r="D2" s="5" t="s">
        <v>4</v>
      </c>
    </row>
    <row r="3" spans="1:4" ht="49.5" customHeight="1" x14ac:dyDescent="0.25">
      <c r="A3" s="6" t="s">
        <v>5</v>
      </c>
      <c r="B3" s="26"/>
      <c r="C3" s="26"/>
      <c r="D3" s="7">
        <v>98920</v>
      </c>
    </row>
    <row r="4" spans="1:4" x14ac:dyDescent="0.25">
      <c r="A4" s="8" t="s">
        <v>6</v>
      </c>
      <c r="B4" s="9">
        <v>9693</v>
      </c>
      <c r="C4" s="9">
        <v>1671</v>
      </c>
      <c r="D4" s="10">
        <v>11364</v>
      </c>
    </row>
    <row r="5" spans="1:4" ht="30" x14ac:dyDescent="0.25">
      <c r="A5" s="11" t="s">
        <v>7</v>
      </c>
      <c r="B5" s="9">
        <v>36505</v>
      </c>
      <c r="C5" s="9">
        <v>437</v>
      </c>
      <c r="D5" s="10">
        <v>36942</v>
      </c>
    </row>
    <row r="6" spans="1:4" ht="30" x14ac:dyDescent="0.25">
      <c r="A6" s="11" t="s">
        <v>8</v>
      </c>
      <c r="B6" s="9">
        <v>32185</v>
      </c>
      <c r="C6" s="9">
        <v>92</v>
      </c>
      <c r="D6" s="10">
        <v>32277</v>
      </c>
    </row>
    <row r="7" spans="1:4" ht="30" x14ac:dyDescent="0.25">
      <c r="A7" s="11" t="s">
        <v>9</v>
      </c>
      <c r="B7" s="9">
        <v>7615</v>
      </c>
      <c r="C7" s="9">
        <v>963</v>
      </c>
      <c r="D7" s="10">
        <v>8578</v>
      </c>
    </row>
    <row r="8" spans="1:4" ht="30" x14ac:dyDescent="0.25">
      <c r="A8" s="11" t="s">
        <v>10</v>
      </c>
      <c r="B8" s="9">
        <v>4311</v>
      </c>
      <c r="C8" s="9">
        <v>262</v>
      </c>
      <c r="D8" s="10">
        <v>4573</v>
      </c>
    </row>
    <row r="9" spans="1:4" x14ac:dyDescent="0.25">
      <c r="A9" s="8" t="s">
        <v>11</v>
      </c>
      <c r="B9" s="9">
        <v>3679</v>
      </c>
      <c r="C9" s="9">
        <v>1507</v>
      </c>
      <c r="D9" s="10">
        <v>5186</v>
      </c>
    </row>
    <row r="10" spans="1:4" ht="30" x14ac:dyDescent="0.25">
      <c r="A10" s="6" t="s">
        <v>12</v>
      </c>
      <c r="B10" s="27"/>
      <c r="C10" s="27"/>
      <c r="D10" s="28"/>
    </row>
    <row r="11" spans="1:4" x14ac:dyDescent="0.25">
      <c r="A11" s="12" t="s">
        <v>13</v>
      </c>
      <c r="B11" s="9">
        <v>26</v>
      </c>
      <c r="C11" s="9">
        <v>5</v>
      </c>
      <c r="D11" s="10">
        <v>31</v>
      </c>
    </row>
    <row r="12" spans="1:4" x14ac:dyDescent="0.25">
      <c r="A12" s="12" t="s">
        <v>14</v>
      </c>
      <c r="B12" s="9">
        <v>52</v>
      </c>
      <c r="C12" s="9">
        <v>3</v>
      </c>
      <c r="D12" s="10">
        <v>55</v>
      </c>
    </row>
    <row r="13" spans="1:4" x14ac:dyDescent="0.25">
      <c r="A13" s="12" t="s">
        <v>15</v>
      </c>
      <c r="B13" s="9">
        <v>0</v>
      </c>
      <c r="C13" s="9">
        <v>0</v>
      </c>
      <c r="D13" s="10">
        <v>0</v>
      </c>
    </row>
    <row r="14" spans="1:4" x14ac:dyDescent="0.25">
      <c r="A14" s="12" t="s">
        <v>16</v>
      </c>
      <c r="B14" s="9">
        <v>699</v>
      </c>
      <c r="C14" s="9">
        <v>135</v>
      </c>
      <c r="D14" s="10">
        <v>834</v>
      </c>
    </row>
    <row r="15" spans="1:4" x14ac:dyDescent="0.25">
      <c r="A15" s="12" t="s">
        <v>17</v>
      </c>
      <c r="B15" s="9">
        <v>15</v>
      </c>
      <c r="C15" s="9">
        <v>3</v>
      </c>
      <c r="D15" s="10">
        <v>18</v>
      </c>
    </row>
    <row r="16" spans="1:4" x14ac:dyDescent="0.25">
      <c r="A16" s="12" t="s">
        <v>18</v>
      </c>
      <c r="B16" s="9">
        <v>42</v>
      </c>
      <c r="C16" s="9">
        <v>4</v>
      </c>
      <c r="D16" s="10">
        <v>46</v>
      </c>
    </row>
    <row r="17" spans="1:4" x14ac:dyDescent="0.25">
      <c r="A17" s="12" t="s">
        <v>19</v>
      </c>
      <c r="B17" s="9">
        <v>0</v>
      </c>
      <c r="C17" s="9">
        <v>0</v>
      </c>
      <c r="D17" s="10">
        <v>0</v>
      </c>
    </row>
    <row r="18" spans="1:4" x14ac:dyDescent="0.25">
      <c r="A18" s="12" t="s">
        <v>20</v>
      </c>
      <c r="B18" s="9">
        <v>661</v>
      </c>
      <c r="C18" s="9">
        <v>257</v>
      </c>
      <c r="D18" s="10">
        <v>918</v>
      </c>
    </row>
    <row r="19" spans="1:4" x14ac:dyDescent="0.25">
      <c r="A19" s="13" t="s">
        <v>21</v>
      </c>
      <c r="B19" s="9">
        <v>2175</v>
      </c>
      <c r="C19" s="9">
        <v>1100</v>
      </c>
      <c r="D19" s="10">
        <v>3275</v>
      </c>
    </row>
    <row r="20" spans="1:4" x14ac:dyDescent="0.25">
      <c r="A20" s="12" t="s">
        <v>22</v>
      </c>
      <c r="B20" s="9">
        <v>9</v>
      </c>
      <c r="C20" s="9">
        <v>0</v>
      </c>
      <c r="D20" s="10">
        <v>9</v>
      </c>
    </row>
    <row r="21" spans="1:4" x14ac:dyDescent="0.25">
      <c r="A21" s="14" t="s">
        <v>4</v>
      </c>
      <c r="B21" s="15">
        <v>3679</v>
      </c>
      <c r="C21" s="15">
        <v>1507</v>
      </c>
      <c r="D21" s="16">
        <v>5186</v>
      </c>
    </row>
    <row r="22" spans="1:4" ht="60" x14ac:dyDescent="0.25">
      <c r="A22" s="17" t="s">
        <v>23</v>
      </c>
      <c r="B22" s="18"/>
      <c r="C22" s="18"/>
      <c r="D22" s="18"/>
    </row>
    <row r="23" spans="1:4" x14ac:dyDescent="0.25">
      <c r="A23" s="19"/>
      <c r="B23" s="20"/>
      <c r="C23" s="20"/>
      <c r="D23" s="20"/>
    </row>
    <row r="24" spans="1:4" x14ac:dyDescent="0.25">
      <c r="A24" s="21"/>
      <c r="B24" s="22" t="s">
        <v>2</v>
      </c>
      <c r="C24" s="22" t="s">
        <v>3</v>
      </c>
      <c r="D24" s="22" t="s">
        <v>4</v>
      </c>
    </row>
    <row r="25" spans="1:4" x14ac:dyDescent="0.25">
      <c r="A25" s="23" t="s">
        <v>24</v>
      </c>
      <c r="B25" s="23">
        <v>84</v>
      </c>
      <c r="C25" s="23">
        <v>10</v>
      </c>
      <c r="D25" s="14">
        <v>94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B6487-9971-4DDE-96B9-1B7A23B4B5B1}">
  <dimension ref="A1:D25"/>
  <sheetViews>
    <sheetView workbookViewId="0"/>
  </sheetViews>
  <sheetFormatPr defaultRowHeight="15" x14ac:dyDescent="0.25"/>
  <cols>
    <col min="1" max="1" width="42.7109375" customWidth="1"/>
    <col min="2" max="2" width="13.28515625" bestFit="1" customWidth="1"/>
    <col min="3" max="3" width="7.28515625" bestFit="1" customWidth="1"/>
    <col min="4" max="4" width="8" bestFit="1" customWidth="1"/>
  </cols>
  <sheetData>
    <row r="1" spans="1:4" x14ac:dyDescent="0.25">
      <c r="A1" s="1" t="s">
        <v>0</v>
      </c>
      <c r="B1" s="2"/>
      <c r="C1" s="2"/>
      <c r="D1" s="3"/>
    </row>
    <row r="2" spans="1:4" x14ac:dyDescent="0.25">
      <c r="A2" s="4" t="s">
        <v>1</v>
      </c>
      <c r="B2" s="5" t="s">
        <v>2</v>
      </c>
      <c r="C2" s="5" t="s">
        <v>3</v>
      </c>
      <c r="D2" s="5" t="s">
        <v>4</v>
      </c>
    </row>
    <row r="3" spans="1:4" ht="49.5" customHeight="1" x14ac:dyDescent="0.25">
      <c r="A3" s="6" t="s">
        <v>5</v>
      </c>
      <c r="B3" s="26"/>
      <c r="C3" s="26"/>
      <c r="D3" s="7">
        <v>110238</v>
      </c>
    </row>
    <row r="4" spans="1:4" x14ac:dyDescent="0.25">
      <c r="A4" s="8" t="s">
        <v>6</v>
      </c>
      <c r="B4" s="9">
        <v>10415</v>
      </c>
      <c r="C4" s="9">
        <v>1709</v>
      </c>
      <c r="D4" s="10">
        <v>12124</v>
      </c>
    </row>
    <row r="5" spans="1:4" ht="30" x14ac:dyDescent="0.25">
      <c r="A5" s="11" t="s">
        <v>7</v>
      </c>
      <c r="B5" s="9">
        <v>41983</v>
      </c>
      <c r="C5" s="9">
        <v>484</v>
      </c>
      <c r="D5" s="10">
        <v>42467</v>
      </c>
    </row>
    <row r="6" spans="1:4" ht="30" x14ac:dyDescent="0.25">
      <c r="A6" s="11" t="s">
        <v>8</v>
      </c>
      <c r="B6" s="9">
        <v>35871</v>
      </c>
      <c r="C6" s="9">
        <v>135</v>
      </c>
      <c r="D6" s="10">
        <v>36006</v>
      </c>
    </row>
    <row r="7" spans="1:4" ht="30" x14ac:dyDescent="0.25">
      <c r="A7" s="11" t="s">
        <v>9</v>
      </c>
      <c r="B7" s="9">
        <v>7996</v>
      </c>
      <c r="C7" s="9">
        <v>1064</v>
      </c>
      <c r="D7" s="10">
        <v>9060</v>
      </c>
    </row>
    <row r="8" spans="1:4" ht="30" x14ac:dyDescent="0.25">
      <c r="A8" s="11" t="s">
        <v>10</v>
      </c>
      <c r="B8" s="9">
        <v>4707</v>
      </c>
      <c r="C8" s="9">
        <v>282</v>
      </c>
      <c r="D8" s="10">
        <v>4989</v>
      </c>
    </row>
    <row r="9" spans="1:4" x14ac:dyDescent="0.25">
      <c r="A9" s="8" t="s">
        <v>11</v>
      </c>
      <c r="B9" s="9">
        <v>3926</v>
      </c>
      <c r="C9" s="9">
        <v>1666</v>
      </c>
      <c r="D9" s="10">
        <v>5592</v>
      </c>
    </row>
    <row r="10" spans="1:4" ht="30" x14ac:dyDescent="0.25">
      <c r="A10" s="6" t="s">
        <v>12</v>
      </c>
      <c r="B10" s="27"/>
      <c r="C10" s="27"/>
      <c r="D10" s="28"/>
    </row>
    <row r="11" spans="1:4" x14ac:dyDescent="0.25">
      <c r="A11" s="12" t="s">
        <v>13</v>
      </c>
      <c r="B11" s="9">
        <v>16</v>
      </c>
      <c r="C11" s="9">
        <v>6</v>
      </c>
      <c r="D11" s="10">
        <v>22</v>
      </c>
    </row>
    <row r="12" spans="1:4" x14ac:dyDescent="0.25">
      <c r="A12" s="12" t="s">
        <v>14</v>
      </c>
      <c r="B12" s="9">
        <v>35</v>
      </c>
      <c r="C12" s="9">
        <v>2</v>
      </c>
      <c r="D12" s="10">
        <v>37</v>
      </c>
    </row>
    <row r="13" spans="1:4" x14ac:dyDescent="0.25">
      <c r="A13" s="12" t="s">
        <v>15</v>
      </c>
      <c r="B13" s="9">
        <v>0</v>
      </c>
      <c r="C13" s="9">
        <v>0</v>
      </c>
      <c r="D13" s="10">
        <v>0</v>
      </c>
    </row>
    <row r="14" spans="1:4" x14ac:dyDescent="0.25">
      <c r="A14" s="12" t="s">
        <v>16</v>
      </c>
      <c r="B14" s="9">
        <v>735</v>
      </c>
      <c r="C14" s="9">
        <v>194</v>
      </c>
      <c r="D14" s="10">
        <v>929</v>
      </c>
    </row>
    <row r="15" spans="1:4" x14ac:dyDescent="0.25">
      <c r="A15" s="12" t="s">
        <v>17</v>
      </c>
      <c r="B15" s="9">
        <v>9</v>
      </c>
      <c r="C15" s="9">
        <v>0</v>
      </c>
      <c r="D15" s="10">
        <v>9</v>
      </c>
    </row>
    <row r="16" spans="1:4" x14ac:dyDescent="0.25">
      <c r="A16" s="12" t="s">
        <v>18</v>
      </c>
      <c r="B16" s="9">
        <v>32</v>
      </c>
      <c r="C16" s="9">
        <v>5</v>
      </c>
      <c r="D16" s="10">
        <v>37</v>
      </c>
    </row>
    <row r="17" spans="1:4" x14ac:dyDescent="0.25">
      <c r="A17" s="12" t="s">
        <v>19</v>
      </c>
      <c r="B17" s="9">
        <v>0</v>
      </c>
      <c r="C17" s="9">
        <v>0</v>
      </c>
      <c r="D17" s="10">
        <v>0</v>
      </c>
    </row>
    <row r="18" spans="1:4" x14ac:dyDescent="0.25">
      <c r="A18" s="12" t="s">
        <v>20</v>
      </c>
      <c r="B18" s="9">
        <v>719</v>
      </c>
      <c r="C18" s="9">
        <v>290</v>
      </c>
      <c r="D18" s="10">
        <v>1009</v>
      </c>
    </row>
    <row r="19" spans="1:4" x14ac:dyDescent="0.25">
      <c r="A19" s="13" t="s">
        <v>21</v>
      </c>
      <c r="B19" s="9">
        <v>2373</v>
      </c>
      <c r="C19" s="9">
        <v>1168</v>
      </c>
      <c r="D19" s="10">
        <v>3541</v>
      </c>
    </row>
    <row r="20" spans="1:4" x14ac:dyDescent="0.25">
      <c r="A20" s="12" t="s">
        <v>22</v>
      </c>
      <c r="B20" s="9">
        <v>7</v>
      </c>
      <c r="C20" s="9">
        <v>1</v>
      </c>
      <c r="D20" s="10">
        <v>8</v>
      </c>
    </row>
    <row r="21" spans="1:4" x14ac:dyDescent="0.25">
      <c r="A21" s="14" t="s">
        <v>4</v>
      </c>
      <c r="B21" s="15">
        <v>3926</v>
      </c>
      <c r="C21" s="15">
        <v>1666</v>
      </c>
      <c r="D21" s="16">
        <v>5592</v>
      </c>
    </row>
    <row r="22" spans="1:4" ht="60" x14ac:dyDescent="0.25">
      <c r="A22" s="17" t="s">
        <v>23</v>
      </c>
      <c r="B22" s="18"/>
      <c r="C22" s="18"/>
      <c r="D22" s="18"/>
    </row>
    <row r="23" spans="1:4" x14ac:dyDescent="0.25">
      <c r="A23" s="19"/>
      <c r="B23" s="20"/>
      <c r="C23" s="20"/>
      <c r="D23" s="20"/>
    </row>
    <row r="24" spans="1:4" x14ac:dyDescent="0.25">
      <c r="A24" s="21"/>
      <c r="B24" s="22" t="s">
        <v>2</v>
      </c>
      <c r="C24" s="22" t="s">
        <v>3</v>
      </c>
      <c r="D24" s="22" t="s">
        <v>4</v>
      </c>
    </row>
    <row r="25" spans="1:4" x14ac:dyDescent="0.25">
      <c r="A25" s="23" t="s">
        <v>24</v>
      </c>
      <c r="B25" s="23">
        <v>99</v>
      </c>
      <c r="C25" s="23">
        <v>12</v>
      </c>
      <c r="D25" s="14">
        <v>111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2EFA2-7141-4327-A0D3-AD87FCFEF7E1}">
  <dimension ref="A1:D25"/>
  <sheetViews>
    <sheetView workbookViewId="0"/>
  </sheetViews>
  <sheetFormatPr defaultRowHeight="15" x14ac:dyDescent="0.25"/>
  <cols>
    <col min="1" max="1" width="42.7109375" customWidth="1"/>
    <col min="2" max="2" width="13.28515625" bestFit="1" customWidth="1"/>
    <col min="3" max="3" width="7.28515625" bestFit="1" customWidth="1"/>
    <col min="4" max="4" width="8" bestFit="1" customWidth="1"/>
  </cols>
  <sheetData>
    <row r="1" spans="1:4" x14ac:dyDescent="0.25">
      <c r="A1" s="1" t="s">
        <v>0</v>
      </c>
      <c r="B1" s="2"/>
      <c r="C1" s="2"/>
      <c r="D1" s="24"/>
    </row>
    <row r="2" spans="1:4" x14ac:dyDescent="0.25">
      <c r="A2" s="4" t="s">
        <v>34</v>
      </c>
      <c r="B2" s="5" t="s">
        <v>2</v>
      </c>
      <c r="C2" s="5" t="s">
        <v>3</v>
      </c>
      <c r="D2" s="5" t="s">
        <v>4</v>
      </c>
    </row>
    <row r="3" spans="1:4" ht="49.5" customHeight="1" x14ac:dyDescent="0.25">
      <c r="A3" s="6" t="s">
        <v>5</v>
      </c>
      <c r="B3" s="26"/>
      <c r="C3" s="26"/>
      <c r="D3" s="7">
        <f>SUM(D4:D9)</f>
        <v>85868</v>
      </c>
    </row>
    <row r="4" spans="1:4" x14ac:dyDescent="0.25">
      <c r="A4" s="8" t="s">
        <v>6</v>
      </c>
      <c r="B4" s="9">
        <v>9829</v>
      </c>
      <c r="C4" s="9">
        <v>1756</v>
      </c>
      <c r="D4" s="10">
        <f t="shared" ref="D4:D9" si="0">SUM(B4:C4)</f>
        <v>11585</v>
      </c>
    </row>
    <row r="5" spans="1:4" ht="30" x14ac:dyDescent="0.25">
      <c r="A5" s="11" t="s">
        <v>7</v>
      </c>
      <c r="B5" s="9">
        <v>24482</v>
      </c>
      <c r="C5" s="9">
        <v>279</v>
      </c>
      <c r="D5" s="10">
        <f t="shared" si="0"/>
        <v>24761</v>
      </c>
    </row>
    <row r="6" spans="1:4" ht="30" x14ac:dyDescent="0.25">
      <c r="A6" s="11" t="s">
        <v>8</v>
      </c>
      <c r="B6" s="9">
        <v>35645</v>
      </c>
      <c r="C6" s="9">
        <v>0</v>
      </c>
      <c r="D6" s="10">
        <f t="shared" si="0"/>
        <v>35645</v>
      </c>
    </row>
    <row r="7" spans="1:4" ht="30" x14ac:dyDescent="0.25">
      <c r="A7" s="11" t="s">
        <v>9</v>
      </c>
      <c r="B7" s="9">
        <v>6704</v>
      </c>
      <c r="C7" s="9">
        <v>1010</v>
      </c>
      <c r="D7" s="10">
        <f t="shared" si="0"/>
        <v>7714</v>
      </c>
    </row>
    <row r="8" spans="1:4" ht="30" x14ac:dyDescent="0.25">
      <c r="A8" s="11" t="s">
        <v>10</v>
      </c>
      <c r="B8" s="9">
        <v>3350</v>
      </c>
      <c r="C8" s="9">
        <v>351</v>
      </c>
      <c r="D8" s="10">
        <f t="shared" si="0"/>
        <v>3701</v>
      </c>
    </row>
    <row r="9" spans="1:4" x14ac:dyDescent="0.25">
      <c r="A9" s="8" t="s">
        <v>11</v>
      </c>
      <c r="B9" s="9">
        <v>1459</v>
      </c>
      <c r="C9" s="9">
        <v>1003</v>
      </c>
      <c r="D9" s="10">
        <f t="shared" si="0"/>
        <v>2462</v>
      </c>
    </row>
    <row r="10" spans="1:4" ht="30" x14ac:dyDescent="0.25">
      <c r="A10" s="6" t="s">
        <v>12</v>
      </c>
      <c r="B10" s="27"/>
      <c r="C10" s="27"/>
      <c r="D10" s="28"/>
    </row>
    <row r="11" spans="1:4" x14ac:dyDescent="0.25">
      <c r="A11" s="12" t="s">
        <v>13</v>
      </c>
      <c r="B11" s="9">
        <v>4</v>
      </c>
      <c r="C11" s="9">
        <v>0</v>
      </c>
      <c r="D11" s="10">
        <f t="shared" ref="D11:D20" si="1">SUM(B11:C11)</f>
        <v>4</v>
      </c>
    </row>
    <row r="12" spans="1:4" x14ac:dyDescent="0.25">
      <c r="A12" s="12" t="s">
        <v>14</v>
      </c>
      <c r="B12" s="9">
        <v>0</v>
      </c>
      <c r="C12" s="9">
        <v>0</v>
      </c>
      <c r="D12" s="10">
        <f t="shared" si="1"/>
        <v>0</v>
      </c>
    </row>
    <row r="13" spans="1:4" x14ac:dyDescent="0.25">
      <c r="A13" s="12" t="s">
        <v>15</v>
      </c>
      <c r="B13" s="9">
        <v>0</v>
      </c>
      <c r="C13" s="9">
        <v>0</v>
      </c>
      <c r="D13" s="10">
        <f t="shared" si="1"/>
        <v>0</v>
      </c>
    </row>
    <row r="14" spans="1:4" x14ac:dyDescent="0.25">
      <c r="A14" s="12" t="s">
        <v>16</v>
      </c>
      <c r="B14" s="9">
        <v>206</v>
      </c>
      <c r="C14" s="9">
        <v>66</v>
      </c>
      <c r="D14" s="10">
        <f t="shared" si="1"/>
        <v>272</v>
      </c>
    </row>
    <row r="15" spans="1:4" x14ac:dyDescent="0.25">
      <c r="A15" s="12" t="s">
        <v>17</v>
      </c>
      <c r="B15" s="9">
        <v>0</v>
      </c>
      <c r="C15" s="9">
        <v>0</v>
      </c>
      <c r="D15" s="10">
        <f t="shared" si="1"/>
        <v>0</v>
      </c>
    </row>
    <row r="16" spans="1:4" x14ac:dyDescent="0.25">
      <c r="A16" s="12" t="s">
        <v>18</v>
      </c>
      <c r="B16" s="9">
        <v>9</v>
      </c>
      <c r="C16" s="9">
        <v>0</v>
      </c>
      <c r="D16" s="10">
        <f t="shared" si="1"/>
        <v>9</v>
      </c>
    </row>
    <row r="17" spans="1:4" x14ac:dyDescent="0.25">
      <c r="A17" s="12" t="s">
        <v>19</v>
      </c>
      <c r="B17" s="25">
        <v>3</v>
      </c>
      <c r="C17" s="25">
        <v>0</v>
      </c>
      <c r="D17" s="10">
        <f t="shared" si="1"/>
        <v>3</v>
      </c>
    </row>
    <row r="18" spans="1:4" x14ac:dyDescent="0.25">
      <c r="A18" s="12" t="s">
        <v>20</v>
      </c>
      <c r="B18" s="9">
        <v>204</v>
      </c>
      <c r="C18" s="9">
        <v>133</v>
      </c>
      <c r="D18" s="10">
        <f t="shared" si="1"/>
        <v>337</v>
      </c>
    </row>
    <row r="19" spans="1:4" x14ac:dyDescent="0.25">
      <c r="A19" s="13" t="s">
        <v>21</v>
      </c>
      <c r="B19" s="9">
        <v>1033</v>
      </c>
      <c r="C19" s="9">
        <v>804</v>
      </c>
      <c r="D19" s="10">
        <f t="shared" si="1"/>
        <v>1837</v>
      </c>
    </row>
    <row r="20" spans="1:4" x14ac:dyDescent="0.25">
      <c r="A20" s="12" t="s">
        <v>22</v>
      </c>
      <c r="B20" s="9">
        <v>0</v>
      </c>
      <c r="C20" s="9">
        <v>0</v>
      </c>
      <c r="D20" s="10">
        <f t="shared" si="1"/>
        <v>0</v>
      </c>
    </row>
    <row r="21" spans="1:4" x14ac:dyDescent="0.25">
      <c r="A21" s="14" t="s">
        <v>4</v>
      </c>
      <c r="B21" s="15">
        <f>SUM(B11:B20)</f>
        <v>1459</v>
      </c>
      <c r="C21" s="15">
        <f>SUM(C11:C20)</f>
        <v>1003</v>
      </c>
      <c r="D21" s="16">
        <f>SUM(D11:D20)</f>
        <v>2462</v>
      </c>
    </row>
    <row r="22" spans="1:4" ht="60" x14ac:dyDescent="0.25">
      <c r="A22" s="17" t="s">
        <v>23</v>
      </c>
      <c r="B22" s="18"/>
      <c r="C22" s="18"/>
      <c r="D22" s="18"/>
    </row>
    <row r="23" spans="1:4" x14ac:dyDescent="0.25">
      <c r="A23" s="19"/>
      <c r="B23" s="20"/>
      <c r="C23" s="20"/>
      <c r="D23" s="20"/>
    </row>
    <row r="24" spans="1:4" x14ac:dyDescent="0.25">
      <c r="A24" s="21"/>
      <c r="B24" s="22" t="s">
        <v>2</v>
      </c>
      <c r="C24" s="22" t="s">
        <v>3</v>
      </c>
      <c r="D24" s="22" t="s">
        <v>4</v>
      </c>
    </row>
    <row r="25" spans="1:4" x14ac:dyDescent="0.25">
      <c r="A25" s="23" t="s">
        <v>24</v>
      </c>
      <c r="B25" s="23">
        <v>35</v>
      </c>
      <c r="C25" s="23">
        <v>7</v>
      </c>
      <c r="D25" s="14">
        <f>SUM(B25:C25)</f>
        <v>42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9552B-3538-4B11-A3BA-9DD5F2360E1A}">
  <dimension ref="A1:D25"/>
  <sheetViews>
    <sheetView workbookViewId="0"/>
  </sheetViews>
  <sheetFormatPr defaultRowHeight="15" x14ac:dyDescent="0.25"/>
  <cols>
    <col min="1" max="1" width="42.7109375" customWidth="1"/>
    <col min="2" max="2" width="13.28515625" bestFit="1" customWidth="1"/>
    <col min="3" max="3" width="7.28515625" bestFit="1" customWidth="1"/>
    <col min="4" max="4" width="8" bestFit="1" customWidth="1"/>
  </cols>
  <sheetData>
    <row r="1" spans="1:4" x14ac:dyDescent="0.25">
      <c r="A1" s="1" t="s">
        <v>0</v>
      </c>
      <c r="B1" s="2"/>
      <c r="C1" s="2"/>
      <c r="D1" s="24"/>
    </row>
    <row r="2" spans="1:4" x14ac:dyDescent="0.25">
      <c r="A2" s="4" t="s">
        <v>33</v>
      </c>
      <c r="B2" s="5" t="s">
        <v>2</v>
      </c>
      <c r="C2" s="5" t="s">
        <v>3</v>
      </c>
      <c r="D2" s="5" t="s">
        <v>4</v>
      </c>
    </row>
    <row r="3" spans="1:4" ht="49.5" customHeight="1" x14ac:dyDescent="0.25">
      <c r="A3" s="6" t="s">
        <v>5</v>
      </c>
      <c r="B3" s="26"/>
      <c r="C3" s="26"/>
      <c r="D3" s="7">
        <v>96637</v>
      </c>
    </row>
    <row r="4" spans="1:4" x14ac:dyDescent="0.25">
      <c r="A4" s="8" t="s">
        <v>6</v>
      </c>
      <c r="B4" s="9">
        <v>11827</v>
      </c>
      <c r="C4" s="9">
        <v>1963</v>
      </c>
      <c r="D4" s="10">
        <v>13790</v>
      </c>
    </row>
    <row r="5" spans="1:4" ht="30" x14ac:dyDescent="0.25">
      <c r="A5" s="11" t="s">
        <v>7</v>
      </c>
      <c r="B5" s="9">
        <v>27226</v>
      </c>
      <c r="C5" s="9">
        <v>306</v>
      </c>
      <c r="D5" s="10">
        <v>27532</v>
      </c>
    </row>
    <row r="6" spans="1:4" ht="30" x14ac:dyDescent="0.25">
      <c r="A6" s="11" t="s">
        <v>8</v>
      </c>
      <c r="B6" s="9">
        <v>39725</v>
      </c>
      <c r="C6" s="9">
        <v>0</v>
      </c>
      <c r="D6" s="10">
        <v>39725</v>
      </c>
    </row>
    <row r="7" spans="1:4" ht="30" x14ac:dyDescent="0.25">
      <c r="A7" s="11" t="s">
        <v>9</v>
      </c>
      <c r="B7" s="9">
        <v>7518</v>
      </c>
      <c r="C7" s="9">
        <v>1120</v>
      </c>
      <c r="D7" s="10">
        <v>8638</v>
      </c>
    </row>
    <row r="8" spans="1:4" ht="30" x14ac:dyDescent="0.25">
      <c r="A8" s="11" t="s">
        <v>10</v>
      </c>
      <c r="B8" s="9">
        <v>3692</v>
      </c>
      <c r="C8" s="9">
        <v>424</v>
      </c>
      <c r="D8" s="10">
        <v>4116</v>
      </c>
    </row>
    <row r="9" spans="1:4" x14ac:dyDescent="0.25">
      <c r="A9" s="8" t="s">
        <v>11</v>
      </c>
      <c r="B9" s="9">
        <v>1736</v>
      </c>
      <c r="C9" s="9">
        <v>1100</v>
      </c>
      <c r="D9" s="10">
        <v>2836</v>
      </c>
    </row>
    <row r="10" spans="1:4" ht="30" x14ac:dyDescent="0.25">
      <c r="A10" s="6" t="s">
        <v>12</v>
      </c>
      <c r="B10" s="27"/>
      <c r="C10" s="27"/>
      <c r="D10" s="28"/>
    </row>
    <row r="11" spans="1:4" x14ac:dyDescent="0.25">
      <c r="A11" s="12" t="s">
        <v>13</v>
      </c>
      <c r="B11" s="9">
        <v>1</v>
      </c>
      <c r="C11" s="9">
        <v>1</v>
      </c>
      <c r="D11" s="10">
        <v>2</v>
      </c>
    </row>
    <row r="12" spans="1:4" x14ac:dyDescent="0.25">
      <c r="A12" s="12" t="s">
        <v>14</v>
      </c>
      <c r="B12" s="9">
        <v>0</v>
      </c>
      <c r="C12" s="9">
        <v>0</v>
      </c>
      <c r="D12" s="10">
        <v>0</v>
      </c>
    </row>
    <row r="13" spans="1:4" x14ac:dyDescent="0.25">
      <c r="A13" s="12" t="s">
        <v>15</v>
      </c>
      <c r="B13" s="9">
        <v>0</v>
      </c>
      <c r="C13" s="9">
        <v>0</v>
      </c>
      <c r="D13" s="10">
        <v>0</v>
      </c>
    </row>
    <row r="14" spans="1:4" x14ac:dyDescent="0.25">
      <c r="A14" s="12" t="s">
        <v>16</v>
      </c>
      <c r="B14" s="9">
        <v>263</v>
      </c>
      <c r="C14" s="9">
        <v>72</v>
      </c>
      <c r="D14" s="10">
        <v>335</v>
      </c>
    </row>
    <row r="15" spans="1:4" x14ac:dyDescent="0.25">
      <c r="A15" s="12" t="s">
        <v>17</v>
      </c>
      <c r="B15" s="9">
        <v>4</v>
      </c>
      <c r="C15" s="9">
        <v>0</v>
      </c>
      <c r="D15" s="10">
        <v>4</v>
      </c>
    </row>
    <row r="16" spans="1:4" x14ac:dyDescent="0.25">
      <c r="A16" s="12" t="s">
        <v>18</v>
      </c>
      <c r="B16" s="9">
        <v>6</v>
      </c>
      <c r="C16" s="9">
        <v>2</v>
      </c>
      <c r="D16" s="10">
        <v>8</v>
      </c>
    </row>
    <row r="17" spans="1:4" x14ac:dyDescent="0.25">
      <c r="A17" s="12" t="s">
        <v>19</v>
      </c>
      <c r="B17" s="25">
        <v>1</v>
      </c>
      <c r="C17" s="25">
        <v>1</v>
      </c>
      <c r="D17" s="10">
        <v>2</v>
      </c>
    </row>
    <row r="18" spans="1:4" x14ac:dyDescent="0.25">
      <c r="A18" s="12" t="s">
        <v>20</v>
      </c>
      <c r="B18" s="9">
        <v>235</v>
      </c>
      <c r="C18" s="9">
        <v>126</v>
      </c>
      <c r="D18" s="10">
        <v>361</v>
      </c>
    </row>
    <row r="19" spans="1:4" x14ac:dyDescent="0.25">
      <c r="A19" s="13" t="s">
        <v>21</v>
      </c>
      <c r="B19" s="9">
        <v>1226</v>
      </c>
      <c r="C19" s="9">
        <v>898</v>
      </c>
      <c r="D19" s="10">
        <v>2124</v>
      </c>
    </row>
    <row r="20" spans="1:4" x14ac:dyDescent="0.25">
      <c r="A20" s="12" t="s">
        <v>22</v>
      </c>
      <c r="B20" s="9">
        <v>0</v>
      </c>
      <c r="C20" s="9">
        <v>0</v>
      </c>
      <c r="D20" s="10">
        <v>0</v>
      </c>
    </row>
    <row r="21" spans="1:4" x14ac:dyDescent="0.25">
      <c r="A21" s="14" t="s">
        <v>4</v>
      </c>
      <c r="B21" s="15">
        <v>1736</v>
      </c>
      <c r="C21" s="15">
        <v>1100</v>
      </c>
      <c r="D21" s="16">
        <v>2836</v>
      </c>
    </row>
    <row r="22" spans="1:4" ht="60" x14ac:dyDescent="0.25">
      <c r="A22" s="17" t="s">
        <v>23</v>
      </c>
      <c r="B22" s="18"/>
      <c r="C22" s="18"/>
      <c r="D22" s="18"/>
    </row>
    <row r="23" spans="1:4" x14ac:dyDescent="0.25">
      <c r="A23" s="19"/>
      <c r="B23" s="20"/>
      <c r="C23" s="20"/>
      <c r="D23" s="20"/>
    </row>
    <row r="24" spans="1:4" x14ac:dyDescent="0.25">
      <c r="A24" s="21"/>
      <c r="B24" s="22" t="s">
        <v>2</v>
      </c>
      <c r="C24" s="22" t="s">
        <v>3</v>
      </c>
      <c r="D24" s="22" t="s">
        <v>4</v>
      </c>
    </row>
    <row r="25" spans="1:4" x14ac:dyDescent="0.25">
      <c r="A25" s="23" t="s">
        <v>24</v>
      </c>
      <c r="B25" s="23">
        <v>55</v>
      </c>
      <c r="C25" s="23">
        <v>9</v>
      </c>
      <c r="D25" s="14">
        <v>64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3FC81-2DE8-454D-A6A3-6CC4C6319365}">
  <dimension ref="A1:D25"/>
  <sheetViews>
    <sheetView workbookViewId="0"/>
  </sheetViews>
  <sheetFormatPr defaultRowHeight="15" x14ac:dyDescent="0.25"/>
  <cols>
    <col min="1" max="1" width="42.7109375" customWidth="1"/>
    <col min="2" max="2" width="13.28515625" bestFit="1" customWidth="1"/>
    <col min="3" max="3" width="7.28515625" bestFit="1" customWidth="1"/>
    <col min="4" max="4" width="8" bestFit="1" customWidth="1"/>
  </cols>
  <sheetData>
    <row r="1" spans="1:4" x14ac:dyDescent="0.25">
      <c r="A1" s="1" t="s">
        <v>0</v>
      </c>
      <c r="B1" s="2"/>
      <c r="C1" s="2"/>
      <c r="D1" s="24"/>
    </row>
    <row r="2" spans="1:4" x14ac:dyDescent="0.25">
      <c r="A2" s="4" t="s">
        <v>32</v>
      </c>
      <c r="B2" s="5" t="s">
        <v>2</v>
      </c>
      <c r="C2" s="5" t="s">
        <v>3</v>
      </c>
      <c r="D2" s="5" t="s">
        <v>4</v>
      </c>
    </row>
    <row r="3" spans="1:4" ht="49.5" customHeight="1" x14ac:dyDescent="0.25">
      <c r="A3" s="6" t="s">
        <v>5</v>
      </c>
      <c r="B3" s="26"/>
      <c r="C3" s="26"/>
      <c r="D3" s="7">
        <v>92696</v>
      </c>
    </row>
    <row r="4" spans="1:4" x14ac:dyDescent="0.25">
      <c r="A4" s="8" t="s">
        <v>6</v>
      </c>
      <c r="B4" s="9">
        <v>11518</v>
      </c>
      <c r="C4" s="9">
        <v>1897</v>
      </c>
      <c r="D4" s="10">
        <v>13415</v>
      </c>
    </row>
    <row r="5" spans="1:4" ht="30" x14ac:dyDescent="0.25">
      <c r="A5" s="11" t="s">
        <v>7</v>
      </c>
      <c r="B5" s="9">
        <v>25768</v>
      </c>
      <c r="C5" s="9">
        <v>349</v>
      </c>
      <c r="D5" s="10">
        <v>26117</v>
      </c>
    </row>
    <row r="6" spans="1:4" ht="30" x14ac:dyDescent="0.25">
      <c r="A6" s="11" t="s">
        <v>8</v>
      </c>
      <c r="B6" s="9">
        <v>38196</v>
      </c>
      <c r="C6" s="9">
        <v>0</v>
      </c>
      <c r="D6" s="10">
        <v>38196</v>
      </c>
    </row>
    <row r="7" spans="1:4" ht="30" x14ac:dyDescent="0.25">
      <c r="A7" s="11" t="s">
        <v>9</v>
      </c>
      <c r="B7" s="9">
        <v>7094</v>
      </c>
      <c r="C7" s="9">
        <v>1055</v>
      </c>
      <c r="D7" s="10">
        <v>8149</v>
      </c>
    </row>
    <row r="8" spans="1:4" ht="30" x14ac:dyDescent="0.25">
      <c r="A8" s="11" t="s">
        <v>10</v>
      </c>
      <c r="B8" s="9">
        <v>3733</v>
      </c>
      <c r="C8" s="9">
        <v>432</v>
      </c>
      <c r="D8" s="10">
        <v>4165</v>
      </c>
    </row>
    <row r="9" spans="1:4" x14ac:dyDescent="0.25">
      <c r="A9" s="8" t="s">
        <v>11</v>
      </c>
      <c r="B9" s="9">
        <v>1603</v>
      </c>
      <c r="C9" s="9">
        <v>1051</v>
      </c>
      <c r="D9" s="10">
        <v>2654</v>
      </c>
    </row>
    <row r="10" spans="1:4" ht="30" x14ac:dyDescent="0.25">
      <c r="A10" s="6" t="s">
        <v>12</v>
      </c>
      <c r="B10" s="27"/>
      <c r="C10" s="27"/>
      <c r="D10" s="28"/>
    </row>
    <row r="11" spans="1:4" x14ac:dyDescent="0.25">
      <c r="A11" s="12" t="s">
        <v>13</v>
      </c>
      <c r="B11" s="9">
        <v>1</v>
      </c>
      <c r="C11" s="9">
        <v>1</v>
      </c>
      <c r="D11" s="10">
        <v>2</v>
      </c>
    </row>
    <row r="12" spans="1:4" x14ac:dyDescent="0.25">
      <c r="A12" s="12" t="s">
        <v>14</v>
      </c>
      <c r="B12" s="9">
        <v>0</v>
      </c>
      <c r="C12" s="9">
        <v>0</v>
      </c>
      <c r="D12" s="10">
        <v>0</v>
      </c>
    </row>
    <row r="13" spans="1:4" x14ac:dyDescent="0.25">
      <c r="A13" s="12" t="s">
        <v>15</v>
      </c>
      <c r="B13" s="9">
        <v>0</v>
      </c>
      <c r="C13" s="9">
        <v>0</v>
      </c>
      <c r="D13" s="10">
        <v>0</v>
      </c>
    </row>
    <row r="14" spans="1:4" x14ac:dyDescent="0.25">
      <c r="A14" s="12" t="s">
        <v>16</v>
      </c>
      <c r="B14" s="9">
        <v>245</v>
      </c>
      <c r="C14" s="9">
        <v>74</v>
      </c>
      <c r="D14" s="10">
        <v>319</v>
      </c>
    </row>
    <row r="15" spans="1:4" x14ac:dyDescent="0.25">
      <c r="A15" s="12" t="s">
        <v>17</v>
      </c>
      <c r="B15" s="9">
        <v>1</v>
      </c>
      <c r="C15" s="9">
        <v>0</v>
      </c>
      <c r="D15" s="10">
        <v>1</v>
      </c>
    </row>
    <row r="16" spans="1:4" x14ac:dyDescent="0.25">
      <c r="A16" s="12" t="s">
        <v>18</v>
      </c>
      <c r="B16" s="9">
        <v>7</v>
      </c>
      <c r="C16" s="9">
        <v>2</v>
      </c>
      <c r="D16" s="10">
        <v>9</v>
      </c>
    </row>
    <row r="17" spans="1:4" x14ac:dyDescent="0.25">
      <c r="A17" s="12" t="s">
        <v>19</v>
      </c>
      <c r="B17" s="25">
        <v>0</v>
      </c>
      <c r="C17" s="25">
        <v>0</v>
      </c>
      <c r="D17" s="10">
        <v>0</v>
      </c>
    </row>
    <row r="18" spans="1:4" x14ac:dyDescent="0.25">
      <c r="A18" s="12" t="s">
        <v>20</v>
      </c>
      <c r="B18" s="9">
        <v>210</v>
      </c>
      <c r="C18" s="9">
        <v>125</v>
      </c>
      <c r="D18" s="10">
        <v>335</v>
      </c>
    </row>
    <row r="19" spans="1:4" x14ac:dyDescent="0.25">
      <c r="A19" s="13" t="s">
        <v>21</v>
      </c>
      <c r="B19" s="9">
        <v>1138</v>
      </c>
      <c r="C19" s="9">
        <v>849</v>
      </c>
      <c r="D19" s="10">
        <v>1987</v>
      </c>
    </row>
    <row r="20" spans="1:4" x14ac:dyDescent="0.25">
      <c r="A20" s="12" t="s">
        <v>22</v>
      </c>
      <c r="B20" s="9">
        <v>1</v>
      </c>
      <c r="C20" s="9">
        <v>0</v>
      </c>
      <c r="D20" s="10">
        <v>1</v>
      </c>
    </row>
    <row r="21" spans="1:4" x14ac:dyDescent="0.25">
      <c r="A21" s="14" t="s">
        <v>4</v>
      </c>
      <c r="B21" s="15">
        <v>1603</v>
      </c>
      <c r="C21" s="15">
        <v>1051</v>
      </c>
      <c r="D21" s="16">
        <v>2654</v>
      </c>
    </row>
    <row r="22" spans="1:4" ht="60" x14ac:dyDescent="0.25">
      <c r="A22" s="17" t="s">
        <v>23</v>
      </c>
      <c r="B22" s="18"/>
      <c r="C22" s="18"/>
      <c r="D22" s="18"/>
    </row>
    <row r="23" spans="1:4" x14ac:dyDescent="0.25">
      <c r="A23" s="19"/>
      <c r="B23" s="20"/>
      <c r="C23" s="20"/>
      <c r="D23" s="20"/>
    </row>
    <row r="24" spans="1:4" x14ac:dyDescent="0.25">
      <c r="A24" s="21"/>
      <c r="B24" s="22" t="s">
        <v>2</v>
      </c>
      <c r="C24" s="22" t="s">
        <v>3</v>
      </c>
      <c r="D24" s="22" t="s">
        <v>4</v>
      </c>
    </row>
    <row r="25" spans="1:4" x14ac:dyDescent="0.25">
      <c r="A25" s="23" t="s">
        <v>24</v>
      </c>
      <c r="B25" s="23">
        <v>78</v>
      </c>
      <c r="C25" s="23">
        <v>15</v>
      </c>
      <c r="D25" s="14">
        <v>93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17ADC-BE77-4CA6-AF09-8318C1158548}">
  <dimension ref="A1:D25"/>
  <sheetViews>
    <sheetView workbookViewId="0"/>
  </sheetViews>
  <sheetFormatPr defaultRowHeight="15" x14ac:dyDescent="0.25"/>
  <cols>
    <col min="1" max="1" width="42.7109375" customWidth="1"/>
    <col min="2" max="2" width="13.28515625" bestFit="1" customWidth="1"/>
    <col min="3" max="3" width="7.28515625" bestFit="1" customWidth="1"/>
    <col min="4" max="4" width="8" bestFit="1" customWidth="1"/>
  </cols>
  <sheetData>
    <row r="1" spans="1:4" x14ac:dyDescent="0.25">
      <c r="A1" s="1" t="s">
        <v>0</v>
      </c>
      <c r="B1" s="2"/>
      <c r="C1" s="2"/>
      <c r="D1" s="24"/>
    </row>
    <row r="2" spans="1:4" x14ac:dyDescent="0.25">
      <c r="A2" s="4" t="s">
        <v>31</v>
      </c>
      <c r="B2" s="5" t="s">
        <v>2</v>
      </c>
      <c r="C2" s="5" t="s">
        <v>3</v>
      </c>
      <c r="D2" s="5" t="s">
        <v>4</v>
      </c>
    </row>
    <row r="3" spans="1:4" ht="49.5" customHeight="1" x14ac:dyDescent="0.25">
      <c r="A3" s="6" t="s">
        <v>5</v>
      </c>
      <c r="B3" s="26"/>
      <c r="C3" s="26"/>
      <c r="D3" s="7">
        <v>111625</v>
      </c>
    </row>
    <row r="4" spans="1:4" x14ac:dyDescent="0.25">
      <c r="A4" s="8" t="s">
        <v>6</v>
      </c>
      <c r="B4" s="9">
        <v>13036</v>
      </c>
      <c r="C4" s="9">
        <v>2687</v>
      </c>
      <c r="D4" s="10">
        <v>15723</v>
      </c>
    </row>
    <row r="5" spans="1:4" ht="30" x14ac:dyDescent="0.25">
      <c r="A5" s="11" t="s">
        <v>7</v>
      </c>
      <c r="B5" s="9">
        <v>29987</v>
      </c>
      <c r="C5" s="9">
        <v>470</v>
      </c>
      <c r="D5" s="10">
        <v>30457</v>
      </c>
    </row>
    <row r="6" spans="1:4" ht="30" x14ac:dyDescent="0.25">
      <c r="A6" s="11" t="s">
        <v>8</v>
      </c>
      <c r="B6" s="9">
        <v>47372</v>
      </c>
      <c r="C6" s="9">
        <v>0</v>
      </c>
      <c r="D6" s="10">
        <v>47372</v>
      </c>
    </row>
    <row r="7" spans="1:4" ht="30" x14ac:dyDescent="0.25">
      <c r="A7" s="11" t="s">
        <v>9</v>
      </c>
      <c r="B7" s="9">
        <v>8024</v>
      </c>
      <c r="C7" s="9">
        <v>1500</v>
      </c>
      <c r="D7" s="10">
        <v>9524</v>
      </c>
    </row>
    <row r="8" spans="1:4" ht="30" x14ac:dyDescent="0.25">
      <c r="A8" s="11" t="s">
        <v>10</v>
      </c>
      <c r="B8" s="9">
        <v>4362</v>
      </c>
      <c r="C8" s="9">
        <v>619</v>
      </c>
      <c r="D8" s="10">
        <v>4981</v>
      </c>
    </row>
    <row r="9" spans="1:4" x14ac:dyDescent="0.25">
      <c r="A9" s="8" t="s">
        <v>11</v>
      </c>
      <c r="B9" s="9">
        <v>1925</v>
      </c>
      <c r="C9" s="9">
        <v>1643</v>
      </c>
      <c r="D9" s="10">
        <v>3568</v>
      </c>
    </row>
    <row r="10" spans="1:4" ht="30" x14ac:dyDescent="0.25">
      <c r="A10" s="6" t="s">
        <v>12</v>
      </c>
      <c r="B10" s="27"/>
      <c r="C10" s="27"/>
      <c r="D10" s="28"/>
    </row>
    <row r="11" spans="1:4" x14ac:dyDescent="0.25">
      <c r="A11" s="12" t="s">
        <v>13</v>
      </c>
      <c r="B11" s="9">
        <v>3</v>
      </c>
      <c r="C11" s="9">
        <v>4</v>
      </c>
      <c r="D11" s="10">
        <v>7</v>
      </c>
    </row>
    <row r="12" spans="1:4" x14ac:dyDescent="0.25">
      <c r="A12" s="12" t="s">
        <v>14</v>
      </c>
      <c r="B12" s="9">
        <v>0</v>
      </c>
      <c r="C12" s="9">
        <v>0</v>
      </c>
      <c r="D12" s="10">
        <v>0</v>
      </c>
    </row>
    <row r="13" spans="1:4" x14ac:dyDescent="0.25">
      <c r="A13" s="12" t="s">
        <v>15</v>
      </c>
      <c r="B13" s="9">
        <v>0</v>
      </c>
      <c r="C13" s="9">
        <v>0</v>
      </c>
      <c r="D13" s="10">
        <v>0</v>
      </c>
    </row>
    <row r="14" spans="1:4" x14ac:dyDescent="0.25">
      <c r="A14" s="12" t="s">
        <v>16</v>
      </c>
      <c r="B14" s="9">
        <v>302</v>
      </c>
      <c r="C14" s="9">
        <v>123</v>
      </c>
      <c r="D14" s="10">
        <v>425</v>
      </c>
    </row>
    <row r="15" spans="1:4" x14ac:dyDescent="0.25">
      <c r="A15" s="12" t="s">
        <v>17</v>
      </c>
      <c r="B15" s="9">
        <v>0</v>
      </c>
      <c r="C15" s="9">
        <v>0</v>
      </c>
      <c r="D15" s="10">
        <v>0</v>
      </c>
    </row>
    <row r="16" spans="1:4" x14ac:dyDescent="0.25">
      <c r="A16" s="12" t="s">
        <v>18</v>
      </c>
      <c r="B16" s="9">
        <v>8</v>
      </c>
      <c r="C16" s="9">
        <v>3</v>
      </c>
      <c r="D16" s="10">
        <v>11</v>
      </c>
    </row>
    <row r="17" spans="1:4" x14ac:dyDescent="0.25">
      <c r="A17" s="12" t="s">
        <v>19</v>
      </c>
      <c r="B17" s="25">
        <v>0</v>
      </c>
      <c r="C17" s="25">
        <v>0</v>
      </c>
      <c r="D17" s="10">
        <v>0</v>
      </c>
    </row>
    <row r="18" spans="1:4" x14ac:dyDescent="0.25">
      <c r="A18" s="12" t="s">
        <v>20</v>
      </c>
      <c r="B18" s="9">
        <v>310</v>
      </c>
      <c r="C18" s="9">
        <v>211</v>
      </c>
      <c r="D18" s="10">
        <v>521</v>
      </c>
    </row>
    <row r="19" spans="1:4" x14ac:dyDescent="0.25">
      <c r="A19" s="13" t="s">
        <v>21</v>
      </c>
      <c r="B19" s="9">
        <v>1301</v>
      </c>
      <c r="C19" s="9">
        <v>1302</v>
      </c>
      <c r="D19" s="10">
        <v>2603</v>
      </c>
    </row>
    <row r="20" spans="1:4" x14ac:dyDescent="0.25">
      <c r="A20" s="12" t="s">
        <v>22</v>
      </c>
      <c r="B20" s="9">
        <v>1</v>
      </c>
      <c r="C20" s="9">
        <v>0</v>
      </c>
      <c r="D20" s="10">
        <v>1</v>
      </c>
    </row>
    <row r="21" spans="1:4" x14ac:dyDescent="0.25">
      <c r="A21" s="14" t="s">
        <v>4</v>
      </c>
      <c r="B21" s="15">
        <v>1925</v>
      </c>
      <c r="C21" s="15">
        <v>1643</v>
      </c>
      <c r="D21" s="16">
        <v>3568</v>
      </c>
    </row>
    <row r="22" spans="1:4" ht="60" x14ac:dyDescent="0.25">
      <c r="A22" s="17" t="s">
        <v>23</v>
      </c>
      <c r="B22" s="18"/>
      <c r="C22" s="18"/>
      <c r="D22" s="18"/>
    </row>
    <row r="23" spans="1:4" x14ac:dyDescent="0.25">
      <c r="A23" s="19"/>
      <c r="B23" s="20"/>
      <c r="C23" s="20"/>
      <c r="D23" s="20"/>
    </row>
    <row r="24" spans="1:4" x14ac:dyDescent="0.25">
      <c r="A24" s="21"/>
      <c r="B24" s="22" t="s">
        <v>2</v>
      </c>
      <c r="C24" s="22" t="s">
        <v>3</v>
      </c>
      <c r="D24" s="22" t="s">
        <v>4</v>
      </c>
    </row>
    <row r="25" spans="1:4" x14ac:dyDescent="0.25">
      <c r="A25" s="23" t="s">
        <v>24</v>
      </c>
      <c r="B25" s="23">
        <v>106</v>
      </c>
      <c r="C25" s="23">
        <v>16</v>
      </c>
      <c r="D25" s="14">
        <f>SUM(B25:C25)</f>
        <v>122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27FB5-2711-41F7-830A-9FA6CB5DE0C3}">
  <dimension ref="A1:D25"/>
  <sheetViews>
    <sheetView workbookViewId="0"/>
  </sheetViews>
  <sheetFormatPr defaultRowHeight="15" x14ac:dyDescent="0.25"/>
  <cols>
    <col min="1" max="1" width="42.7109375" customWidth="1"/>
    <col min="2" max="2" width="13.28515625" bestFit="1" customWidth="1"/>
    <col min="3" max="3" width="7.28515625" bestFit="1" customWidth="1"/>
    <col min="4" max="4" width="8" bestFit="1" customWidth="1"/>
  </cols>
  <sheetData>
    <row r="1" spans="1:4" x14ac:dyDescent="0.25">
      <c r="A1" s="1" t="s">
        <v>0</v>
      </c>
      <c r="B1" s="2"/>
      <c r="C1" s="2"/>
      <c r="D1" s="24"/>
    </row>
    <row r="2" spans="1:4" x14ac:dyDescent="0.25">
      <c r="A2" s="4" t="s">
        <v>30</v>
      </c>
      <c r="B2" s="5" t="s">
        <v>2</v>
      </c>
      <c r="C2" s="5" t="s">
        <v>3</v>
      </c>
      <c r="D2" s="5" t="s">
        <v>4</v>
      </c>
    </row>
    <row r="3" spans="1:4" ht="49.5" customHeight="1" x14ac:dyDescent="0.25">
      <c r="A3" s="6" t="s">
        <v>5</v>
      </c>
      <c r="B3" s="29"/>
      <c r="C3" s="30"/>
      <c r="D3" s="7">
        <v>103014</v>
      </c>
    </row>
    <row r="4" spans="1:4" x14ac:dyDescent="0.25">
      <c r="A4" s="8" t="s">
        <v>6</v>
      </c>
      <c r="B4" s="9">
        <v>10511</v>
      </c>
      <c r="C4" s="9">
        <v>2388</v>
      </c>
      <c r="D4" s="10">
        <v>12899</v>
      </c>
    </row>
    <row r="5" spans="1:4" ht="30" x14ac:dyDescent="0.25">
      <c r="A5" s="11" t="s">
        <v>7</v>
      </c>
      <c r="B5" s="9">
        <v>25993</v>
      </c>
      <c r="C5" s="9">
        <v>398</v>
      </c>
      <c r="D5" s="10">
        <v>26391</v>
      </c>
    </row>
    <row r="6" spans="1:4" ht="30" x14ac:dyDescent="0.25">
      <c r="A6" s="11" t="s">
        <v>8</v>
      </c>
      <c r="B6" s="9">
        <v>47818</v>
      </c>
      <c r="C6" s="9">
        <v>0</v>
      </c>
      <c r="D6" s="10">
        <v>47818</v>
      </c>
    </row>
    <row r="7" spans="1:4" ht="30" x14ac:dyDescent="0.25">
      <c r="A7" s="11" t="s">
        <v>9</v>
      </c>
      <c r="B7" s="9">
        <v>6697</v>
      </c>
      <c r="C7" s="9">
        <v>1343</v>
      </c>
      <c r="D7" s="10">
        <v>8040</v>
      </c>
    </row>
    <row r="8" spans="1:4" ht="30" x14ac:dyDescent="0.25">
      <c r="A8" s="11" t="s">
        <v>10</v>
      </c>
      <c r="B8" s="9">
        <v>4499</v>
      </c>
      <c r="C8" s="9">
        <v>504</v>
      </c>
      <c r="D8" s="10">
        <v>5003</v>
      </c>
    </row>
    <row r="9" spans="1:4" x14ac:dyDescent="0.25">
      <c r="A9" s="8" t="s">
        <v>11</v>
      </c>
      <c r="B9" s="9">
        <v>1580</v>
      </c>
      <c r="C9" s="9">
        <v>1283</v>
      </c>
      <c r="D9" s="10">
        <v>2863</v>
      </c>
    </row>
    <row r="10" spans="1:4" ht="30" x14ac:dyDescent="0.25">
      <c r="A10" s="6" t="s">
        <v>12</v>
      </c>
      <c r="B10" s="31"/>
      <c r="C10" s="32"/>
      <c r="D10" s="33"/>
    </row>
    <row r="11" spans="1:4" x14ac:dyDescent="0.25">
      <c r="A11" s="12" t="s">
        <v>13</v>
      </c>
      <c r="B11" s="9">
        <v>2</v>
      </c>
      <c r="C11" s="9">
        <v>1</v>
      </c>
      <c r="D11" s="10">
        <v>3</v>
      </c>
    </row>
    <row r="12" spans="1:4" x14ac:dyDescent="0.25">
      <c r="A12" s="12" t="s">
        <v>14</v>
      </c>
      <c r="B12" s="9">
        <v>0</v>
      </c>
      <c r="C12" s="9">
        <v>0</v>
      </c>
      <c r="D12" s="10">
        <v>0</v>
      </c>
    </row>
    <row r="13" spans="1:4" x14ac:dyDescent="0.25">
      <c r="A13" s="12" t="s">
        <v>15</v>
      </c>
      <c r="B13" s="9">
        <v>0</v>
      </c>
      <c r="C13" s="9">
        <v>0</v>
      </c>
      <c r="D13" s="10">
        <v>0</v>
      </c>
    </row>
    <row r="14" spans="1:4" x14ac:dyDescent="0.25">
      <c r="A14" s="12" t="s">
        <v>16</v>
      </c>
      <c r="B14" s="9">
        <v>239</v>
      </c>
      <c r="C14" s="9">
        <v>97</v>
      </c>
      <c r="D14" s="10">
        <v>336</v>
      </c>
    </row>
    <row r="15" spans="1:4" x14ac:dyDescent="0.25">
      <c r="A15" s="12" t="s">
        <v>17</v>
      </c>
      <c r="B15" s="9">
        <v>2</v>
      </c>
      <c r="C15" s="9">
        <v>0</v>
      </c>
      <c r="D15" s="10">
        <v>2</v>
      </c>
    </row>
    <row r="16" spans="1:4" x14ac:dyDescent="0.25">
      <c r="A16" s="12" t="s">
        <v>18</v>
      </c>
      <c r="B16" s="9">
        <v>5</v>
      </c>
      <c r="C16" s="9">
        <v>1</v>
      </c>
      <c r="D16" s="10">
        <v>6</v>
      </c>
    </row>
    <row r="17" spans="1:4" x14ac:dyDescent="0.25">
      <c r="A17" s="12" t="s">
        <v>19</v>
      </c>
      <c r="B17" s="25">
        <v>0</v>
      </c>
      <c r="C17" s="25">
        <v>0</v>
      </c>
      <c r="D17" s="10">
        <v>0</v>
      </c>
    </row>
    <row r="18" spans="1:4" x14ac:dyDescent="0.25">
      <c r="A18" s="12" t="s">
        <v>20</v>
      </c>
      <c r="B18" s="9">
        <v>231</v>
      </c>
      <c r="C18" s="9">
        <v>166</v>
      </c>
      <c r="D18" s="10">
        <v>397</v>
      </c>
    </row>
    <row r="19" spans="1:4" x14ac:dyDescent="0.25">
      <c r="A19" s="13" t="s">
        <v>21</v>
      </c>
      <c r="B19" s="9">
        <v>1100</v>
      </c>
      <c r="C19" s="9">
        <v>1018</v>
      </c>
      <c r="D19" s="10">
        <v>2118</v>
      </c>
    </row>
    <row r="20" spans="1:4" x14ac:dyDescent="0.25">
      <c r="A20" s="12" t="s">
        <v>22</v>
      </c>
      <c r="B20" s="9">
        <v>1</v>
      </c>
      <c r="C20" s="9">
        <v>0</v>
      </c>
      <c r="D20" s="10">
        <v>1</v>
      </c>
    </row>
    <row r="21" spans="1:4" x14ac:dyDescent="0.25">
      <c r="A21" s="14" t="s">
        <v>4</v>
      </c>
      <c r="B21" s="15">
        <v>1580</v>
      </c>
      <c r="C21" s="15">
        <v>1283</v>
      </c>
      <c r="D21" s="16">
        <v>2863</v>
      </c>
    </row>
    <row r="22" spans="1:4" ht="60" x14ac:dyDescent="0.25">
      <c r="A22" s="17" t="s">
        <v>23</v>
      </c>
      <c r="B22" s="18"/>
      <c r="C22" s="18"/>
      <c r="D22" s="18"/>
    </row>
    <row r="23" spans="1:4" x14ac:dyDescent="0.25">
      <c r="A23" s="19"/>
      <c r="B23" s="20"/>
      <c r="C23" s="20"/>
      <c r="D23" s="20"/>
    </row>
    <row r="24" spans="1:4" x14ac:dyDescent="0.25">
      <c r="A24" s="21"/>
      <c r="B24" s="22" t="s">
        <v>2</v>
      </c>
      <c r="C24" s="22" t="s">
        <v>3</v>
      </c>
      <c r="D24" s="22" t="s">
        <v>4</v>
      </c>
    </row>
    <row r="25" spans="1:4" x14ac:dyDescent="0.25">
      <c r="A25" s="23" t="s">
        <v>24</v>
      </c>
      <c r="B25" s="23">
        <v>77</v>
      </c>
      <c r="C25" s="23">
        <v>16</v>
      </c>
      <c r="D25" s="14">
        <v>93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3B3AB-598F-457B-93CF-12810AFCBE55}">
  <dimension ref="A1:D25"/>
  <sheetViews>
    <sheetView workbookViewId="0"/>
  </sheetViews>
  <sheetFormatPr defaultRowHeight="15" x14ac:dyDescent="0.25"/>
  <cols>
    <col min="1" max="1" width="42.7109375" customWidth="1"/>
    <col min="2" max="2" width="13.28515625" bestFit="1" customWidth="1"/>
    <col min="3" max="3" width="7.28515625" bestFit="1" customWidth="1"/>
    <col min="4" max="4" width="8" bestFit="1" customWidth="1"/>
  </cols>
  <sheetData>
    <row r="1" spans="1:4" x14ac:dyDescent="0.25">
      <c r="A1" s="1" t="s">
        <v>0</v>
      </c>
      <c r="B1" s="2"/>
      <c r="C1" s="2"/>
      <c r="D1" s="24"/>
    </row>
    <row r="2" spans="1:4" x14ac:dyDescent="0.25">
      <c r="A2" s="4" t="s">
        <v>29</v>
      </c>
      <c r="B2" s="5" t="s">
        <v>2</v>
      </c>
      <c r="C2" s="5" t="s">
        <v>3</v>
      </c>
      <c r="D2" s="5" t="s">
        <v>4</v>
      </c>
    </row>
    <row r="3" spans="1:4" ht="49.5" customHeight="1" x14ac:dyDescent="0.25">
      <c r="A3" s="6" t="s">
        <v>5</v>
      </c>
      <c r="B3" s="26"/>
      <c r="C3" s="26"/>
      <c r="D3" s="7">
        <v>105796</v>
      </c>
    </row>
    <row r="4" spans="1:4" x14ac:dyDescent="0.25">
      <c r="A4" s="8" t="s">
        <v>6</v>
      </c>
      <c r="B4" s="9">
        <v>10819</v>
      </c>
      <c r="C4" s="9">
        <v>2626</v>
      </c>
      <c r="D4" s="10">
        <v>13445</v>
      </c>
    </row>
    <row r="5" spans="1:4" ht="30" x14ac:dyDescent="0.25">
      <c r="A5" s="11" t="s">
        <v>7</v>
      </c>
      <c r="B5" s="9">
        <v>27612</v>
      </c>
      <c r="C5" s="9">
        <v>501</v>
      </c>
      <c r="D5" s="10">
        <v>28113</v>
      </c>
    </row>
    <row r="6" spans="1:4" ht="30" x14ac:dyDescent="0.25">
      <c r="A6" s="11" t="s">
        <v>8</v>
      </c>
      <c r="B6" s="9">
        <v>47241</v>
      </c>
      <c r="C6" s="9">
        <v>0</v>
      </c>
      <c r="D6" s="10">
        <v>47241</v>
      </c>
    </row>
    <row r="7" spans="1:4" ht="30" x14ac:dyDescent="0.25">
      <c r="A7" s="11" t="s">
        <v>9</v>
      </c>
      <c r="B7" s="9">
        <v>7362</v>
      </c>
      <c r="C7" s="9">
        <v>1342</v>
      </c>
      <c r="D7" s="10">
        <v>8704</v>
      </c>
    </row>
    <row r="8" spans="1:4" ht="30" x14ac:dyDescent="0.25">
      <c r="A8" s="11" t="s">
        <v>10</v>
      </c>
      <c r="B8" s="9">
        <v>4696</v>
      </c>
      <c r="C8" s="9">
        <v>429</v>
      </c>
      <c r="D8" s="10">
        <v>5125</v>
      </c>
    </row>
    <row r="9" spans="1:4" x14ac:dyDescent="0.25">
      <c r="A9" s="8" t="s">
        <v>11</v>
      </c>
      <c r="B9" s="9">
        <v>1626</v>
      </c>
      <c r="C9" s="9">
        <v>1542</v>
      </c>
      <c r="D9" s="10">
        <v>3168</v>
      </c>
    </row>
    <row r="10" spans="1:4" ht="30" x14ac:dyDescent="0.25">
      <c r="A10" s="6" t="s">
        <v>12</v>
      </c>
      <c r="B10" s="27"/>
      <c r="C10" s="27"/>
      <c r="D10" s="28"/>
    </row>
    <row r="11" spans="1:4" x14ac:dyDescent="0.25">
      <c r="A11" s="12" t="s">
        <v>13</v>
      </c>
      <c r="B11" s="9">
        <v>7</v>
      </c>
      <c r="C11" s="9">
        <v>1</v>
      </c>
      <c r="D11" s="10">
        <v>8</v>
      </c>
    </row>
    <row r="12" spans="1:4" x14ac:dyDescent="0.25">
      <c r="A12" s="12" t="s">
        <v>14</v>
      </c>
      <c r="B12" s="9">
        <v>0</v>
      </c>
      <c r="C12" s="9">
        <v>0</v>
      </c>
      <c r="D12" s="10">
        <v>0</v>
      </c>
    </row>
    <row r="13" spans="1:4" x14ac:dyDescent="0.25">
      <c r="A13" s="12" t="s">
        <v>15</v>
      </c>
      <c r="B13" s="9">
        <v>0</v>
      </c>
      <c r="C13" s="9">
        <v>0</v>
      </c>
      <c r="D13" s="10">
        <v>0</v>
      </c>
    </row>
    <row r="14" spans="1:4" x14ac:dyDescent="0.25">
      <c r="A14" s="12" t="s">
        <v>16</v>
      </c>
      <c r="B14" s="9">
        <v>226</v>
      </c>
      <c r="C14" s="9">
        <v>120</v>
      </c>
      <c r="D14" s="10">
        <v>346</v>
      </c>
    </row>
    <row r="15" spans="1:4" x14ac:dyDescent="0.25">
      <c r="A15" s="12" t="s">
        <v>17</v>
      </c>
      <c r="B15" s="9">
        <v>2</v>
      </c>
      <c r="C15" s="9">
        <v>0</v>
      </c>
      <c r="D15" s="10">
        <v>2</v>
      </c>
    </row>
    <row r="16" spans="1:4" x14ac:dyDescent="0.25">
      <c r="A16" s="12" t="s">
        <v>18</v>
      </c>
      <c r="B16" s="9">
        <v>7</v>
      </c>
      <c r="C16" s="9">
        <v>1</v>
      </c>
      <c r="D16" s="10">
        <v>8</v>
      </c>
    </row>
    <row r="17" spans="1:4" x14ac:dyDescent="0.25">
      <c r="A17" s="12" t="s">
        <v>19</v>
      </c>
      <c r="B17" s="25">
        <v>0</v>
      </c>
      <c r="C17" s="25">
        <v>0</v>
      </c>
      <c r="D17" s="10">
        <v>0</v>
      </c>
    </row>
    <row r="18" spans="1:4" x14ac:dyDescent="0.25">
      <c r="A18" s="12" t="s">
        <v>20</v>
      </c>
      <c r="B18" s="9">
        <v>262</v>
      </c>
      <c r="C18" s="9">
        <v>175</v>
      </c>
      <c r="D18" s="10">
        <v>437</v>
      </c>
    </row>
    <row r="19" spans="1:4" x14ac:dyDescent="0.25">
      <c r="A19" s="13" t="s">
        <v>21</v>
      </c>
      <c r="B19" s="9">
        <v>1122</v>
      </c>
      <c r="C19" s="9">
        <v>1245</v>
      </c>
      <c r="D19" s="10">
        <v>2367</v>
      </c>
    </row>
    <row r="20" spans="1:4" x14ac:dyDescent="0.25">
      <c r="A20" s="12" t="s">
        <v>22</v>
      </c>
      <c r="B20" s="9">
        <v>0</v>
      </c>
      <c r="C20" s="9">
        <v>0</v>
      </c>
      <c r="D20" s="10">
        <v>0</v>
      </c>
    </row>
    <row r="21" spans="1:4" x14ac:dyDescent="0.25">
      <c r="A21" s="14" t="s">
        <v>4</v>
      </c>
      <c r="B21" s="15">
        <v>1626</v>
      </c>
      <c r="C21" s="15">
        <v>1542</v>
      </c>
      <c r="D21" s="16">
        <v>3168</v>
      </c>
    </row>
    <row r="22" spans="1:4" ht="60" x14ac:dyDescent="0.25">
      <c r="A22" s="17" t="s">
        <v>23</v>
      </c>
      <c r="B22" s="18"/>
      <c r="C22" s="18"/>
      <c r="D22" s="18"/>
    </row>
    <row r="23" spans="1:4" x14ac:dyDescent="0.25">
      <c r="A23" s="19"/>
      <c r="B23" s="20"/>
      <c r="C23" s="20"/>
      <c r="D23" s="20"/>
    </row>
    <row r="24" spans="1:4" x14ac:dyDescent="0.25">
      <c r="A24" s="21"/>
      <c r="B24" s="22" t="s">
        <v>2</v>
      </c>
      <c r="C24" s="22" t="s">
        <v>3</v>
      </c>
      <c r="D24" s="22" t="s">
        <v>4</v>
      </c>
    </row>
    <row r="25" spans="1:4" x14ac:dyDescent="0.25">
      <c r="A25" s="23" t="s">
        <v>24</v>
      </c>
      <c r="B25" s="23">
        <v>94</v>
      </c>
      <c r="C25" s="23">
        <v>11</v>
      </c>
      <c r="D25" s="14">
        <v>105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61023-6518-40AC-9406-6E4437878F1B}">
  <dimension ref="A1:D25"/>
  <sheetViews>
    <sheetView workbookViewId="0"/>
  </sheetViews>
  <sheetFormatPr defaultRowHeight="15" x14ac:dyDescent="0.25"/>
  <cols>
    <col min="1" max="1" width="42.7109375" customWidth="1"/>
    <col min="2" max="2" width="13.28515625" bestFit="1" customWidth="1"/>
    <col min="3" max="3" width="7.28515625" bestFit="1" customWidth="1"/>
    <col min="4" max="4" width="8" bestFit="1" customWidth="1"/>
  </cols>
  <sheetData>
    <row r="1" spans="1:4" x14ac:dyDescent="0.25">
      <c r="A1" s="1" t="s">
        <v>0</v>
      </c>
      <c r="B1" s="2"/>
      <c r="C1" s="2"/>
      <c r="D1" s="24"/>
    </row>
    <row r="2" spans="1:4" x14ac:dyDescent="0.25">
      <c r="A2" s="4" t="s">
        <v>28</v>
      </c>
      <c r="B2" s="5" t="s">
        <v>2</v>
      </c>
      <c r="C2" s="5" t="s">
        <v>3</v>
      </c>
      <c r="D2" s="5" t="s">
        <v>4</v>
      </c>
    </row>
    <row r="3" spans="1:4" ht="49.5" customHeight="1" x14ac:dyDescent="0.25">
      <c r="A3" s="6" t="s">
        <v>5</v>
      </c>
      <c r="B3" s="26"/>
      <c r="C3" s="26"/>
      <c r="D3" s="7">
        <v>107682</v>
      </c>
    </row>
    <row r="4" spans="1:4" x14ac:dyDescent="0.25">
      <c r="A4" s="8" t="s">
        <v>6</v>
      </c>
      <c r="B4" s="9">
        <v>10607</v>
      </c>
      <c r="C4" s="9">
        <v>2036</v>
      </c>
      <c r="D4" s="10">
        <v>12643</v>
      </c>
    </row>
    <row r="5" spans="1:4" ht="30" x14ac:dyDescent="0.25">
      <c r="A5" s="11" t="s">
        <v>7</v>
      </c>
      <c r="B5" s="9">
        <v>42968</v>
      </c>
      <c r="C5" s="9">
        <v>402</v>
      </c>
      <c r="D5" s="10">
        <v>43370</v>
      </c>
    </row>
    <row r="6" spans="1:4" ht="30" x14ac:dyDescent="0.25">
      <c r="A6" s="11" t="s">
        <v>8</v>
      </c>
      <c r="B6" s="9">
        <v>31706</v>
      </c>
      <c r="C6" s="9">
        <v>128</v>
      </c>
      <c r="D6" s="10">
        <v>31834</v>
      </c>
    </row>
    <row r="7" spans="1:4" ht="30" x14ac:dyDescent="0.25">
      <c r="A7" s="11" t="s">
        <v>9</v>
      </c>
      <c r="B7" s="9">
        <v>8579</v>
      </c>
      <c r="C7" s="9">
        <v>1089</v>
      </c>
      <c r="D7" s="10">
        <v>9668</v>
      </c>
    </row>
    <row r="8" spans="1:4" ht="30" x14ac:dyDescent="0.25">
      <c r="A8" s="11" t="s">
        <v>10</v>
      </c>
      <c r="B8" s="9">
        <v>4191</v>
      </c>
      <c r="C8" s="9">
        <v>322</v>
      </c>
      <c r="D8" s="10">
        <v>4513</v>
      </c>
    </row>
    <row r="9" spans="1:4" x14ac:dyDescent="0.25">
      <c r="A9" s="8" t="s">
        <v>11</v>
      </c>
      <c r="B9" s="9">
        <v>3843</v>
      </c>
      <c r="C9" s="9">
        <v>1811</v>
      </c>
      <c r="D9" s="10">
        <v>5654</v>
      </c>
    </row>
    <row r="10" spans="1:4" ht="30" x14ac:dyDescent="0.25">
      <c r="A10" s="6" t="s">
        <v>12</v>
      </c>
      <c r="B10" s="27"/>
      <c r="C10" s="27"/>
      <c r="D10" s="28"/>
    </row>
    <row r="11" spans="1:4" x14ac:dyDescent="0.25">
      <c r="A11" s="12" t="s">
        <v>13</v>
      </c>
      <c r="B11" s="9">
        <v>24</v>
      </c>
      <c r="C11" s="9">
        <v>1</v>
      </c>
      <c r="D11" s="10">
        <v>25</v>
      </c>
    </row>
    <row r="12" spans="1:4" x14ac:dyDescent="0.25">
      <c r="A12" s="12" t="s">
        <v>14</v>
      </c>
      <c r="B12" s="9">
        <v>35</v>
      </c>
      <c r="C12" s="9">
        <v>1</v>
      </c>
      <c r="D12" s="10">
        <v>36</v>
      </c>
    </row>
    <row r="13" spans="1:4" x14ac:dyDescent="0.25">
      <c r="A13" s="12" t="s">
        <v>15</v>
      </c>
      <c r="B13" s="9">
        <v>0</v>
      </c>
      <c r="C13" s="9">
        <v>0</v>
      </c>
      <c r="D13" s="10">
        <v>0</v>
      </c>
    </row>
    <row r="14" spans="1:4" x14ac:dyDescent="0.25">
      <c r="A14" s="12" t="s">
        <v>16</v>
      </c>
      <c r="B14" s="9">
        <v>681</v>
      </c>
      <c r="C14" s="9">
        <v>177</v>
      </c>
      <c r="D14" s="10">
        <v>858</v>
      </c>
    </row>
    <row r="15" spans="1:4" x14ac:dyDescent="0.25">
      <c r="A15" s="12" t="s">
        <v>17</v>
      </c>
      <c r="B15" s="9">
        <v>10</v>
      </c>
      <c r="C15" s="9">
        <v>2</v>
      </c>
      <c r="D15" s="10">
        <v>12</v>
      </c>
    </row>
    <row r="16" spans="1:4" x14ac:dyDescent="0.25">
      <c r="A16" s="12" t="s">
        <v>18</v>
      </c>
      <c r="B16" s="9">
        <v>39</v>
      </c>
      <c r="C16" s="9">
        <v>11</v>
      </c>
      <c r="D16" s="10">
        <v>50</v>
      </c>
    </row>
    <row r="17" spans="1:4" x14ac:dyDescent="0.25">
      <c r="A17" s="12" t="s">
        <v>19</v>
      </c>
      <c r="B17" s="25">
        <v>4</v>
      </c>
      <c r="C17" s="25">
        <v>0</v>
      </c>
      <c r="D17" s="10">
        <v>4</v>
      </c>
    </row>
    <row r="18" spans="1:4" x14ac:dyDescent="0.25">
      <c r="A18" s="12" t="s">
        <v>20</v>
      </c>
      <c r="B18" s="9">
        <v>684</v>
      </c>
      <c r="C18" s="9">
        <v>282</v>
      </c>
      <c r="D18" s="10">
        <v>966</v>
      </c>
    </row>
    <row r="19" spans="1:4" x14ac:dyDescent="0.25">
      <c r="A19" s="13" t="s">
        <v>21</v>
      </c>
      <c r="B19" s="9">
        <v>2362</v>
      </c>
      <c r="C19" s="9">
        <v>1336</v>
      </c>
      <c r="D19" s="10">
        <v>3698</v>
      </c>
    </row>
    <row r="20" spans="1:4" x14ac:dyDescent="0.25">
      <c r="A20" s="12" t="s">
        <v>22</v>
      </c>
      <c r="B20" s="9">
        <v>4</v>
      </c>
      <c r="C20" s="9">
        <v>1</v>
      </c>
      <c r="D20" s="10">
        <v>5</v>
      </c>
    </row>
    <row r="21" spans="1:4" x14ac:dyDescent="0.25">
      <c r="A21" s="14" t="s">
        <v>4</v>
      </c>
      <c r="B21" s="15">
        <v>3843</v>
      </c>
      <c r="C21" s="15">
        <v>1811</v>
      </c>
      <c r="D21" s="16">
        <v>5654</v>
      </c>
    </row>
    <row r="22" spans="1:4" ht="60" x14ac:dyDescent="0.25">
      <c r="A22" s="17" t="s">
        <v>23</v>
      </c>
      <c r="B22" s="18"/>
      <c r="C22" s="18"/>
      <c r="D22" s="18"/>
    </row>
    <row r="23" spans="1:4" x14ac:dyDescent="0.25">
      <c r="A23" s="19"/>
      <c r="B23" s="20"/>
      <c r="C23" s="20"/>
      <c r="D23" s="20"/>
    </row>
    <row r="24" spans="1:4" x14ac:dyDescent="0.25">
      <c r="A24" s="21"/>
      <c r="B24" s="22" t="s">
        <v>2</v>
      </c>
      <c r="C24" s="22" t="s">
        <v>3</v>
      </c>
      <c r="D24" s="22" t="s">
        <v>4</v>
      </c>
    </row>
    <row r="25" spans="1:4" x14ac:dyDescent="0.25">
      <c r="A25" s="23" t="s">
        <v>24</v>
      </c>
      <c r="B25" s="23">
        <v>99</v>
      </c>
      <c r="C25" s="23">
        <v>12</v>
      </c>
      <c r="D25" s="14">
        <v>111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5FFE4-4C0B-4474-8726-39A433ACFC2A}">
  <dimension ref="A1:D25"/>
  <sheetViews>
    <sheetView workbookViewId="0"/>
  </sheetViews>
  <sheetFormatPr defaultRowHeight="15" x14ac:dyDescent="0.25"/>
  <cols>
    <col min="1" max="1" width="42.7109375" customWidth="1"/>
    <col min="2" max="2" width="13.28515625" bestFit="1" customWidth="1"/>
    <col min="3" max="3" width="7.28515625" bestFit="1" customWidth="1"/>
    <col min="4" max="4" width="8" bestFit="1" customWidth="1"/>
  </cols>
  <sheetData>
    <row r="1" spans="1:4" x14ac:dyDescent="0.25">
      <c r="A1" s="1" t="s">
        <v>0</v>
      </c>
      <c r="B1" s="2"/>
      <c r="C1" s="2"/>
      <c r="D1" s="24"/>
    </row>
    <row r="2" spans="1:4" x14ac:dyDescent="0.25">
      <c r="A2" s="4" t="s">
        <v>27</v>
      </c>
      <c r="B2" s="5" t="s">
        <v>2</v>
      </c>
      <c r="C2" s="5" t="s">
        <v>3</v>
      </c>
      <c r="D2" s="5" t="s">
        <v>4</v>
      </c>
    </row>
    <row r="3" spans="1:4" ht="49.5" customHeight="1" x14ac:dyDescent="0.25">
      <c r="A3" s="6" t="s">
        <v>5</v>
      </c>
      <c r="B3" s="26"/>
      <c r="C3" s="26"/>
      <c r="D3" s="7">
        <v>103806</v>
      </c>
    </row>
    <row r="4" spans="1:4" x14ac:dyDescent="0.25">
      <c r="A4" s="8" t="s">
        <v>6</v>
      </c>
      <c r="B4" s="9">
        <v>9761</v>
      </c>
      <c r="C4" s="9">
        <v>1904</v>
      </c>
      <c r="D4" s="10">
        <v>11665</v>
      </c>
    </row>
    <row r="5" spans="1:4" ht="30" x14ac:dyDescent="0.25">
      <c r="A5" s="11" t="s">
        <v>7</v>
      </c>
      <c r="B5" s="9">
        <v>39236</v>
      </c>
      <c r="C5" s="9">
        <v>435</v>
      </c>
      <c r="D5" s="10">
        <v>39671</v>
      </c>
    </row>
    <row r="6" spans="1:4" ht="30" x14ac:dyDescent="0.25">
      <c r="A6" s="11" t="s">
        <v>8</v>
      </c>
      <c r="B6" s="9">
        <v>32838</v>
      </c>
      <c r="C6" s="9">
        <v>108</v>
      </c>
      <c r="D6" s="10">
        <v>32946</v>
      </c>
    </row>
    <row r="7" spans="1:4" ht="30" x14ac:dyDescent="0.25">
      <c r="A7" s="11" t="s">
        <v>9</v>
      </c>
      <c r="B7" s="9">
        <v>8262</v>
      </c>
      <c r="C7" s="9">
        <v>1133</v>
      </c>
      <c r="D7" s="10">
        <v>9395</v>
      </c>
    </row>
    <row r="8" spans="1:4" ht="30" x14ac:dyDescent="0.25">
      <c r="A8" s="11" t="s">
        <v>10</v>
      </c>
      <c r="B8" s="9">
        <v>4347</v>
      </c>
      <c r="C8" s="9">
        <v>273</v>
      </c>
      <c r="D8" s="10">
        <v>4620</v>
      </c>
    </row>
    <row r="9" spans="1:4" x14ac:dyDescent="0.25">
      <c r="A9" s="8" t="s">
        <v>11</v>
      </c>
      <c r="B9" s="9">
        <v>3833</v>
      </c>
      <c r="C9" s="9">
        <v>1676</v>
      </c>
      <c r="D9" s="10">
        <v>5509</v>
      </c>
    </row>
    <row r="10" spans="1:4" ht="30" x14ac:dyDescent="0.25">
      <c r="A10" s="6" t="s">
        <v>12</v>
      </c>
      <c r="B10" s="27"/>
      <c r="C10" s="27"/>
      <c r="D10" s="28"/>
    </row>
    <row r="11" spans="1:4" x14ac:dyDescent="0.25">
      <c r="A11" s="12" t="s">
        <v>13</v>
      </c>
      <c r="B11" s="9">
        <v>25</v>
      </c>
      <c r="C11" s="9">
        <v>1</v>
      </c>
      <c r="D11" s="10">
        <v>26</v>
      </c>
    </row>
    <row r="12" spans="1:4" x14ac:dyDescent="0.25">
      <c r="A12" s="12" t="s">
        <v>14</v>
      </c>
      <c r="B12" s="9">
        <v>45</v>
      </c>
      <c r="C12" s="9">
        <v>0</v>
      </c>
      <c r="D12" s="10">
        <v>45</v>
      </c>
    </row>
    <row r="13" spans="1:4" x14ac:dyDescent="0.25">
      <c r="A13" s="12" t="s">
        <v>15</v>
      </c>
      <c r="B13" s="9">
        <v>0</v>
      </c>
      <c r="C13" s="9">
        <v>0</v>
      </c>
      <c r="D13" s="10">
        <v>0</v>
      </c>
    </row>
    <row r="14" spans="1:4" x14ac:dyDescent="0.25">
      <c r="A14" s="12" t="s">
        <v>16</v>
      </c>
      <c r="B14" s="9">
        <v>651</v>
      </c>
      <c r="C14" s="9">
        <v>138</v>
      </c>
      <c r="D14" s="10">
        <v>789</v>
      </c>
    </row>
    <row r="15" spans="1:4" x14ac:dyDescent="0.25">
      <c r="A15" s="12" t="s">
        <v>17</v>
      </c>
      <c r="B15" s="9">
        <v>7</v>
      </c>
      <c r="C15" s="9">
        <v>1</v>
      </c>
      <c r="D15" s="10">
        <v>8</v>
      </c>
    </row>
    <row r="16" spans="1:4" x14ac:dyDescent="0.25">
      <c r="A16" s="12" t="s">
        <v>18</v>
      </c>
      <c r="B16" s="9">
        <v>56</v>
      </c>
      <c r="C16" s="9">
        <v>6</v>
      </c>
      <c r="D16" s="10">
        <v>62</v>
      </c>
    </row>
    <row r="17" spans="1:4" x14ac:dyDescent="0.25">
      <c r="A17" s="12" t="s">
        <v>19</v>
      </c>
      <c r="B17" s="9">
        <v>0</v>
      </c>
      <c r="C17" s="9">
        <v>0</v>
      </c>
      <c r="D17" s="10">
        <v>0</v>
      </c>
    </row>
    <row r="18" spans="1:4" x14ac:dyDescent="0.25">
      <c r="A18" s="12" t="s">
        <v>20</v>
      </c>
      <c r="B18" s="9">
        <v>665</v>
      </c>
      <c r="C18" s="9">
        <v>272</v>
      </c>
      <c r="D18" s="10">
        <v>937</v>
      </c>
    </row>
    <row r="19" spans="1:4" x14ac:dyDescent="0.25">
      <c r="A19" s="13" t="s">
        <v>21</v>
      </c>
      <c r="B19" s="9">
        <v>2375</v>
      </c>
      <c r="C19" s="9">
        <v>1258</v>
      </c>
      <c r="D19" s="10">
        <v>3633</v>
      </c>
    </row>
    <row r="20" spans="1:4" x14ac:dyDescent="0.25">
      <c r="A20" s="12" t="s">
        <v>22</v>
      </c>
      <c r="B20" s="9">
        <v>9</v>
      </c>
      <c r="C20" s="9">
        <v>0</v>
      </c>
      <c r="D20" s="10">
        <v>9</v>
      </c>
    </row>
    <row r="21" spans="1:4" x14ac:dyDescent="0.25">
      <c r="A21" s="14" t="s">
        <v>4</v>
      </c>
      <c r="B21" s="15">
        <v>3833</v>
      </c>
      <c r="C21" s="15">
        <v>1676</v>
      </c>
      <c r="D21" s="16">
        <v>5509</v>
      </c>
    </row>
    <row r="22" spans="1:4" ht="60" x14ac:dyDescent="0.25">
      <c r="A22" s="17" t="s">
        <v>23</v>
      </c>
      <c r="B22" s="18"/>
      <c r="C22" s="18"/>
      <c r="D22" s="18"/>
    </row>
    <row r="23" spans="1:4" x14ac:dyDescent="0.25">
      <c r="A23" s="19"/>
      <c r="B23" s="20"/>
      <c r="C23" s="20"/>
      <c r="D23" s="20"/>
    </row>
    <row r="24" spans="1:4" x14ac:dyDescent="0.25">
      <c r="A24" s="21"/>
      <c r="B24" s="22" t="s">
        <v>2</v>
      </c>
      <c r="C24" s="22" t="s">
        <v>3</v>
      </c>
      <c r="D24" s="22" t="s">
        <v>4</v>
      </c>
    </row>
    <row r="25" spans="1:4" x14ac:dyDescent="0.25">
      <c r="A25" s="23" t="s">
        <v>24</v>
      </c>
      <c r="B25" s="23">
        <v>70</v>
      </c>
      <c r="C25" s="23">
        <v>18</v>
      </c>
      <c r="D25" s="14">
        <v>88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12.01.2023-12.31.2023</vt:lpstr>
      <vt:lpstr>11.01.2023-11.30.2023</vt:lpstr>
      <vt:lpstr>10.01.2023-10.31.2023</vt:lpstr>
      <vt:lpstr>09.01.2023-09.30.2023</vt:lpstr>
      <vt:lpstr>08.01.2023-08.31.2023</vt:lpstr>
      <vt:lpstr>07.01.2023-07.31.2023</vt:lpstr>
      <vt:lpstr>06.01.2023-06.30.2023</vt:lpstr>
      <vt:lpstr>05.01.2023-05.31.2023</vt:lpstr>
      <vt:lpstr>04.01.2023-04.30.2023</vt:lpstr>
      <vt:lpstr>03.01.2023-03.31.2023</vt:lpstr>
      <vt:lpstr>02.01.2023-02.28.2023</vt:lpstr>
      <vt:lpstr>01.01.2023-01.31.2023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Rothwell</dc:creator>
  <cp:lastModifiedBy>Michelle Starling</cp:lastModifiedBy>
  <dcterms:created xsi:type="dcterms:W3CDTF">2023-02-01T16:32:38Z</dcterms:created>
  <dcterms:modified xsi:type="dcterms:W3CDTF">2024-01-02T21:31:51Z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2023-02-01T16:33:08Z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b03edb51-6c6b-490f-a38b-07e16020167b</vt:lpwstr>
  </property>
  <property fmtid="{D5CDD505-2E9C-101B-9397-08002B2CF9AE}" pid="8" name="MSIP_Label_59e4beaa-c4ba-4ea9-a1f4-4e52626a3d73_ContentBits">
    <vt:lpwstr>0</vt:lpwstr>
  </property>
</Properties>
</file>